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25" activeTab="0"/>
  </bookViews>
  <sheets>
    <sheet name="Change Order Reconciliation" sheetId="1" r:id="rId1"/>
  </sheets>
  <definedNames>
    <definedName name="College">'Change Order Reconciliation'!$A$79:$A$88</definedName>
    <definedName name="_xlnm.Print_Area" localSheetId="0">'Change Order Reconciliation'!$A$1:$K$75</definedName>
  </definedNames>
  <calcPr fullCalcOnLoad="1"/>
</workbook>
</file>

<file path=xl/sharedStrings.xml><?xml version="1.0" encoding="utf-8"?>
<sst xmlns="http://schemas.openxmlformats.org/spreadsheetml/2006/main" count="65" uniqueCount="57">
  <si>
    <t>       </t>
  </si>
  <si>
    <t xml:space="preserve">Change Order Justification: </t>
  </si>
  <si>
    <t xml:space="preserve"> Date:</t>
  </si>
  <si>
    <t>College:</t>
  </si>
  <si>
    <t>Project Construction Budget:</t>
  </si>
  <si>
    <t>Original Contract Amount:</t>
  </si>
  <si>
    <t>Previous Approved Change Orders:</t>
  </si>
  <si>
    <t>Revised Contract Amount:</t>
  </si>
  <si>
    <t>Contingency % Remaining:</t>
  </si>
  <si>
    <t>Amount of this Change Order:</t>
  </si>
  <si>
    <t>Original Contract Duration:</t>
  </si>
  <si>
    <t>Previous Approved Time Impacts:</t>
  </si>
  <si>
    <t>Project NTP Date:</t>
  </si>
  <si>
    <t>CHANGE ORDER RECONCILIATION FORM</t>
  </si>
  <si>
    <t>Project Name:</t>
  </si>
  <si>
    <t>Contingency Amount Remaining:</t>
  </si>
  <si>
    <t>Original Contract Completion Date:</t>
  </si>
  <si>
    <t>Revised Contract Completion Date:</t>
  </si>
  <si>
    <t>(must be attached as cover sheet to all Change Orders)</t>
  </si>
  <si>
    <t>Change Order #:</t>
  </si>
  <si>
    <t>(from Project Budget Worksheet)</t>
  </si>
  <si>
    <t>(after this Change Order)</t>
  </si>
  <si>
    <t xml:space="preserve">    (after this Change Order)</t>
  </si>
  <si>
    <t xml:space="preserve">             (after this Change Order) </t>
  </si>
  <si>
    <t>(Construction Schedule status)</t>
  </si>
  <si>
    <t xml:space="preserve">        (before this Change Order)</t>
  </si>
  <si>
    <t xml:space="preserve">       (before this Change Order)</t>
  </si>
  <si>
    <t>This Change Order %  of Original Contract Amount :</t>
  </si>
  <si>
    <t>All Change Orders %  of Original Contract Amount :</t>
  </si>
  <si>
    <t xml:space="preserve">              (including this Change Order)</t>
  </si>
  <si>
    <t>days</t>
  </si>
  <si>
    <t>Revised Contract Contingency Remaining:</t>
  </si>
  <si>
    <t xml:space="preserve"> Project Number:</t>
  </si>
  <si>
    <t>Time Impact This Change Order:</t>
  </si>
  <si>
    <t>Revised Contract Duration:</t>
  </si>
  <si>
    <t>Contract No.:</t>
  </si>
  <si>
    <t>Amount of all Change Orders:</t>
  </si>
  <si>
    <t>Original Contract &amp; Previous Change Orders</t>
  </si>
  <si>
    <t xml:space="preserve"> Current Change Orders</t>
  </si>
  <si>
    <t xml:space="preserve"> Contract Duration &amp; Completion Date</t>
  </si>
  <si>
    <t>Revised Contract Amount as % of Original Construction Contract:</t>
  </si>
  <si>
    <t>Contingency % Remaining on Project:</t>
  </si>
  <si>
    <t>Original Contingency:</t>
  </si>
  <si>
    <t>City</t>
  </si>
  <si>
    <t>East</t>
  </si>
  <si>
    <t>Mission</t>
  </si>
  <si>
    <t>Pierce</t>
  </si>
  <si>
    <t>Southgate</t>
  </si>
  <si>
    <t>Southwest</t>
  </si>
  <si>
    <t>Trade</t>
  </si>
  <si>
    <t>Valley</t>
  </si>
  <si>
    <t>West</t>
  </si>
  <si>
    <t>District</t>
  </si>
  <si>
    <t>Original Contingency %</t>
  </si>
  <si>
    <t>GC/DB Team Name:</t>
  </si>
  <si>
    <t>CPT Estimated Completion Date:</t>
  </si>
  <si>
    <t>Harbor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</si>
</sst>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0.0%"/>
    <numFmt numFmtId="181" formatCode="[$-409]dddd\,\ mmmm\ dd\,\ yyyy"/>
    <numFmt numFmtId="182" formatCode="m/d/yy;@"/>
    <numFmt numFmtId="183" formatCode="[$-409]d\-mmm\-yy;@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u val="single"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 tint="-0.349979996681213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1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183" fontId="8" fillId="0" borderId="0" xfId="0" applyNumberFormat="1" applyFont="1" applyBorder="1" applyAlignment="1" applyProtection="1">
      <alignment horizontal="center"/>
      <protection/>
    </xf>
    <xf numFmtId="183" fontId="8" fillId="0" borderId="1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/>
      <protection/>
    </xf>
    <xf numFmtId="0" fontId="8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right"/>
      <protection/>
    </xf>
    <xf numFmtId="179" fontId="8" fillId="0" borderId="11" xfId="44" applyNumberFormat="1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/>
      <protection/>
    </xf>
    <xf numFmtId="10" fontId="8" fillId="0" borderId="12" xfId="59" applyNumberFormat="1" applyFont="1" applyBorder="1" applyAlignment="1" applyProtection="1">
      <alignment/>
      <protection/>
    </xf>
    <xf numFmtId="10" fontId="8" fillId="0" borderId="0" xfId="59" applyNumberFormat="1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right"/>
      <protection/>
    </xf>
    <xf numFmtId="0" fontId="8" fillId="0" borderId="13" xfId="0" applyFont="1" applyBorder="1" applyAlignment="1" applyProtection="1">
      <alignment/>
      <protection/>
    </xf>
    <xf numFmtId="179" fontId="8" fillId="0" borderId="0" xfId="44" applyNumberFormat="1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center"/>
      <protection/>
    </xf>
    <xf numFmtId="183" fontId="8" fillId="0" borderId="12" xfId="0" applyNumberFormat="1" applyFont="1" applyBorder="1" applyAlignment="1" applyProtection="1">
      <alignment horizontal="center"/>
      <protection/>
    </xf>
    <xf numFmtId="14" fontId="8" fillId="0" borderId="0" xfId="0" applyNumberFormat="1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14" fontId="8" fillId="0" borderId="0" xfId="0" applyNumberFormat="1" applyFont="1" applyBorder="1" applyAlignment="1" applyProtection="1">
      <alignment/>
      <protection/>
    </xf>
    <xf numFmtId="10" fontId="8" fillId="0" borderId="10" xfId="59" applyNumberFormat="1" applyFont="1" applyBorder="1" applyAlignment="1" applyProtection="1">
      <alignment horizontal="center"/>
      <protection/>
    </xf>
    <xf numFmtId="42" fontId="8" fillId="0" borderId="11" xfId="44" applyNumberFormat="1" applyFont="1" applyBorder="1" applyAlignment="1" applyProtection="1" quotePrefix="1">
      <alignment/>
      <protection/>
    </xf>
    <xf numFmtId="42" fontId="8" fillId="0" borderId="11" xfId="0" applyNumberFormat="1" applyFont="1" applyBorder="1" applyAlignment="1" applyProtection="1">
      <alignment/>
      <protection/>
    </xf>
    <xf numFmtId="10" fontId="8" fillId="0" borderId="11" xfId="59" applyNumberFormat="1" applyFont="1" applyBorder="1" applyAlignment="1" applyProtection="1">
      <alignment horizontal="center"/>
      <protection/>
    </xf>
    <xf numFmtId="10" fontId="8" fillId="0" borderId="10" xfId="59" applyNumberFormat="1" applyFont="1" applyBorder="1" applyAlignment="1" applyProtection="1">
      <alignment/>
      <protection/>
    </xf>
    <xf numFmtId="42" fontId="8" fillId="0" borderId="10" xfId="0" applyNumberFormat="1" applyFont="1" applyBorder="1" applyAlignment="1" applyProtection="1">
      <alignment/>
      <protection/>
    </xf>
    <xf numFmtId="42" fontId="8" fillId="0" borderId="10" xfId="44" applyNumberFormat="1" applyFont="1" applyBorder="1" applyAlignment="1" applyProtection="1" quotePrefix="1">
      <alignment/>
      <protection/>
    </xf>
    <xf numFmtId="10" fontId="8" fillId="0" borderId="12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9" fontId="8" fillId="0" borderId="12" xfId="59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/>
      <protection locked="0"/>
    </xf>
    <xf numFmtId="0" fontId="7" fillId="0" borderId="14" xfId="0" applyFont="1" applyBorder="1" applyAlignment="1" applyProtection="1">
      <alignment horizontal="right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right"/>
      <protection/>
    </xf>
    <xf numFmtId="0" fontId="8" fillId="2" borderId="11" xfId="0" applyFont="1" applyFill="1" applyBorder="1" applyAlignment="1" applyProtection="1">
      <alignment horizontal="center"/>
      <protection locked="0"/>
    </xf>
    <xf numFmtId="183" fontId="8" fillId="2" borderId="12" xfId="0" applyNumberFormat="1" applyFont="1" applyFill="1" applyBorder="1" applyAlignment="1" applyProtection="1">
      <alignment horizontal="center"/>
      <protection locked="0"/>
    </xf>
    <xf numFmtId="183" fontId="9" fillId="2" borderId="12" xfId="0" applyNumberFormat="1" applyFont="1" applyFill="1" applyBorder="1" applyAlignment="1" applyProtection="1">
      <alignment horizontal="center"/>
      <protection locked="0"/>
    </xf>
    <xf numFmtId="0" fontId="8" fillId="0" borderId="0" xfId="44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indent="4"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/>
      <protection/>
    </xf>
    <xf numFmtId="0" fontId="48" fillId="0" borderId="0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0" fontId="8" fillId="2" borderId="11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10" xfId="0" applyFont="1" applyFill="1" applyBorder="1" applyAlignment="1" applyProtection="1">
      <alignment horizontal="left"/>
      <protection/>
    </xf>
    <xf numFmtId="9" fontId="8" fillId="2" borderId="15" xfId="59" applyFont="1" applyFill="1" applyBorder="1" applyAlignment="1" applyProtection="1">
      <alignment horizontal="left"/>
      <protection locked="0"/>
    </xf>
    <xf numFmtId="183" fontId="8" fillId="2" borderId="11" xfId="0" applyNumberFormat="1" applyFont="1" applyFill="1" applyBorder="1" applyAlignment="1" applyProtection="1">
      <alignment horizontal="left"/>
      <protection locked="0"/>
    </xf>
    <xf numFmtId="183" fontId="8" fillId="2" borderId="12" xfId="0" applyNumberFormat="1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right"/>
      <protection/>
    </xf>
    <xf numFmtId="0" fontId="8" fillId="2" borderId="11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right"/>
      <protection/>
    </xf>
    <xf numFmtId="42" fontId="8" fillId="2" borderId="11" xfId="0" applyNumberFormat="1" applyFont="1" applyFill="1" applyBorder="1" applyAlignment="1" applyProtection="1">
      <alignment horizontal="left"/>
      <protection locked="0"/>
    </xf>
    <xf numFmtId="42" fontId="8" fillId="2" borderId="12" xfId="0" applyNumberFormat="1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center"/>
      <protection/>
    </xf>
    <xf numFmtId="0" fontId="8" fillId="2" borderId="11" xfId="0" applyNumberFormat="1" applyFont="1" applyFill="1" applyBorder="1" applyAlignment="1" applyProtection="1">
      <alignment horizontal="left"/>
      <protection locked="0"/>
    </xf>
    <xf numFmtId="0" fontId="8" fillId="2" borderId="12" xfId="0" applyFont="1" applyFill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/>
    </xf>
    <xf numFmtId="0" fontId="8" fillId="0" borderId="16" xfId="0" applyFont="1" applyBorder="1" applyAlignment="1" applyProtection="1">
      <alignment horizontal="left"/>
      <protection/>
    </xf>
    <xf numFmtId="42" fontId="8" fillId="2" borderId="11" xfId="44" applyNumberFormat="1" applyFont="1" applyFill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42" fontId="8" fillId="0" borderId="11" xfId="0" applyNumberFormat="1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right"/>
      <protection/>
    </xf>
    <xf numFmtId="42" fontId="9" fillId="2" borderId="11" xfId="0" applyNumberFormat="1" applyFont="1" applyFill="1" applyBorder="1" applyAlignment="1" applyProtection="1">
      <alignment horizontal="right"/>
      <protection locked="0"/>
    </xf>
    <xf numFmtId="42" fontId="8" fillId="0" borderId="11" xfId="44" applyNumberFormat="1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right"/>
      <protection/>
    </xf>
    <xf numFmtId="42" fontId="9" fillId="0" borderId="11" xfId="0" applyNumberFormat="1" applyFont="1" applyBorder="1" applyAlignment="1" applyProtection="1">
      <alignment horizontal="center"/>
      <protection/>
    </xf>
    <xf numFmtId="10" fontId="8" fillId="0" borderId="0" xfId="59" applyNumberFormat="1" applyFont="1" applyBorder="1" applyAlignment="1" applyProtection="1">
      <alignment horizontal="right"/>
      <protection/>
    </xf>
    <xf numFmtId="14" fontId="8" fillId="0" borderId="0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11" xfId="0" applyFont="1" applyBorder="1" applyAlignment="1" applyProtection="1">
      <alignment horizontal="right"/>
      <protection/>
    </xf>
    <xf numFmtId="0" fontId="0" fillId="0" borderId="11" xfId="0" applyBorder="1" applyAlignment="1" applyProtection="1">
      <alignment/>
      <protection/>
    </xf>
    <xf numFmtId="0" fontId="9" fillId="0" borderId="17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8" fillId="0" borderId="19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9" fontId="8" fillId="0" borderId="0" xfId="59" applyNumberFormat="1" applyFont="1" applyBorder="1" applyAlignment="1" applyProtection="1">
      <alignment horizontal="center" vertical="center"/>
      <protection/>
    </xf>
    <xf numFmtId="9" fontId="8" fillId="0" borderId="10" xfId="59" applyNumberFormat="1" applyFont="1" applyBorder="1" applyAlignment="1" applyProtection="1">
      <alignment horizontal="center" vertical="center"/>
      <protection/>
    </xf>
    <xf numFmtId="9" fontId="8" fillId="0" borderId="11" xfId="59" applyNumberFormat="1" applyFont="1" applyBorder="1" applyAlignment="1" applyProtection="1">
      <alignment horizontal="center" vertical="center"/>
      <protection/>
    </xf>
    <xf numFmtId="9" fontId="8" fillId="0" borderId="12" xfId="59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85725</xdr:rowOff>
    </xdr:from>
    <xdr:to>
      <xdr:col>9</xdr:col>
      <xdr:colOff>238125</xdr:colOff>
      <xdr:row>1</xdr:row>
      <xdr:rowOff>19050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2667000" y="85725"/>
          <a:ext cx="49339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876300</xdr:colOff>
      <xdr:row>0</xdr:row>
      <xdr:rowOff>28575</xdr:rowOff>
    </xdr:from>
    <xdr:to>
      <xdr:col>9</xdr:col>
      <xdr:colOff>1038225</xdr:colOff>
      <xdr:row>3</xdr:row>
      <xdr:rowOff>133350</xdr:rowOff>
    </xdr:to>
    <xdr:pic>
      <xdr:nvPicPr>
        <xdr:cNvPr id="2" name="Picture 3" descr="Screen shot 2010-01-21 at 2.23.04 P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73152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8"/>
  <sheetViews>
    <sheetView tabSelected="1" view="pageLayout" zoomScaleSheetLayoutView="100" workbookViewId="0" topLeftCell="A1">
      <selection activeCell="G8" sqref="G8"/>
    </sheetView>
  </sheetViews>
  <sheetFormatPr defaultColWidth="9.140625" defaultRowHeight="12.75"/>
  <cols>
    <col min="1" max="1" width="3.140625" style="1" customWidth="1"/>
    <col min="2" max="2" width="17.421875" style="1" customWidth="1"/>
    <col min="3" max="3" width="19.421875" style="1" customWidth="1"/>
    <col min="4" max="4" width="10.421875" style="1" customWidth="1"/>
    <col min="5" max="5" width="19.57421875" style="1" customWidth="1"/>
    <col min="6" max="6" width="5.28125" style="1" customWidth="1"/>
    <col min="7" max="7" width="10.140625" style="1" customWidth="1"/>
    <col min="8" max="8" width="17.00390625" style="1" customWidth="1"/>
    <col min="9" max="9" width="8.00390625" style="1" customWidth="1"/>
    <col min="10" max="10" width="19.00390625" style="1" customWidth="1"/>
    <col min="11" max="11" width="13.28125" style="1" customWidth="1"/>
    <col min="12" max="12" width="9.140625" style="1" customWidth="1"/>
    <col min="13" max="13" width="10.57421875" style="1" customWidth="1"/>
    <col min="14" max="14" width="9.140625" style="1" hidden="1" customWidth="1"/>
    <col min="15" max="15" width="9.140625" style="61" hidden="1" customWidth="1"/>
    <col min="16" max="16" width="0" style="1" hidden="1" customWidth="1"/>
    <col min="17" max="16384" width="9.140625" style="1" customWidth="1"/>
  </cols>
  <sheetData>
    <row r="1" spans="1:15" s="51" customFormat="1" ht="57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50"/>
      <c r="O1" s="60" t="s">
        <v>43</v>
      </c>
    </row>
    <row r="2" spans="11:15" ht="15">
      <c r="K2" s="2"/>
      <c r="O2" s="61" t="s">
        <v>52</v>
      </c>
    </row>
    <row r="3" spans="11:15" ht="15">
      <c r="K3" s="2"/>
      <c r="O3" s="61" t="s">
        <v>44</v>
      </c>
    </row>
    <row r="4" spans="11:15" ht="12.75" customHeight="1">
      <c r="K4" s="2"/>
      <c r="O4" s="61" t="s">
        <v>56</v>
      </c>
    </row>
    <row r="5" spans="1:15" s="52" customFormat="1" ht="18">
      <c r="A5" s="81" t="s">
        <v>13</v>
      </c>
      <c r="B5" s="81"/>
      <c r="C5" s="81"/>
      <c r="D5" s="81"/>
      <c r="E5" s="81"/>
      <c r="F5" s="81"/>
      <c r="G5" s="81"/>
      <c r="H5" s="81"/>
      <c r="I5" s="81"/>
      <c r="J5" s="81"/>
      <c r="K5" s="82"/>
      <c r="O5" s="61" t="s">
        <v>45</v>
      </c>
    </row>
    <row r="6" spans="1:15" s="52" customFormat="1" ht="13.5" customHeight="1">
      <c r="A6" s="75" t="s">
        <v>18</v>
      </c>
      <c r="B6" s="75"/>
      <c r="C6" s="75"/>
      <c r="D6" s="75"/>
      <c r="E6" s="75"/>
      <c r="F6" s="75"/>
      <c r="G6" s="75"/>
      <c r="H6" s="75"/>
      <c r="I6" s="75"/>
      <c r="J6" s="75"/>
      <c r="K6" s="76"/>
      <c r="O6" s="61" t="s">
        <v>46</v>
      </c>
    </row>
    <row r="7" spans="1:15" s="52" customFormat="1" ht="6" customHeight="1">
      <c r="A7" s="5"/>
      <c r="B7" s="5"/>
      <c r="C7" s="5"/>
      <c r="D7" s="5"/>
      <c r="E7" s="5"/>
      <c r="F7" s="5"/>
      <c r="G7" s="5"/>
      <c r="H7" s="5"/>
      <c r="I7" s="5"/>
      <c r="J7" s="5"/>
      <c r="K7" s="6"/>
      <c r="O7" s="62" t="s">
        <v>47</v>
      </c>
    </row>
    <row r="8" spans="1:15" s="7" customFormat="1" ht="15">
      <c r="A8" s="3"/>
      <c r="B8" s="3"/>
      <c r="C8" s="3"/>
      <c r="E8" s="88" t="s">
        <v>19</v>
      </c>
      <c r="F8" s="88"/>
      <c r="G8" s="41"/>
      <c r="H8" s="3"/>
      <c r="K8" s="4"/>
      <c r="O8" s="62" t="s">
        <v>48</v>
      </c>
    </row>
    <row r="9" spans="1:15" s="7" customFormat="1" ht="6" customHeight="1">
      <c r="A9" s="3"/>
      <c r="B9" s="3"/>
      <c r="C9" s="3"/>
      <c r="E9" s="8"/>
      <c r="F9" s="8"/>
      <c r="H9" s="3"/>
      <c r="K9" s="4"/>
      <c r="O9" s="62" t="s">
        <v>49</v>
      </c>
    </row>
    <row r="10" spans="1:15" s="7" customFormat="1" ht="14.25">
      <c r="A10" s="53"/>
      <c r="I10" s="10" t="s">
        <v>2</v>
      </c>
      <c r="J10" s="71"/>
      <c r="K10" s="72"/>
      <c r="O10" s="61" t="s">
        <v>50</v>
      </c>
    </row>
    <row r="11" spans="1:15" s="7" customFormat="1" ht="6" customHeight="1">
      <c r="A11" s="53"/>
      <c r="I11" s="10"/>
      <c r="J11" s="11"/>
      <c r="K11" s="12"/>
      <c r="O11" s="61" t="s">
        <v>51</v>
      </c>
    </row>
    <row r="12" spans="2:15" s="7" customFormat="1" ht="14.25">
      <c r="B12" s="13" t="s">
        <v>3</v>
      </c>
      <c r="C12" s="63"/>
      <c r="H12" s="73" t="s">
        <v>35</v>
      </c>
      <c r="I12" s="73"/>
      <c r="J12" s="83"/>
      <c r="K12" s="83"/>
      <c r="O12" s="61"/>
    </row>
    <row r="13" spans="1:15" s="7" customFormat="1" ht="6" customHeight="1">
      <c r="A13" s="53"/>
      <c r="K13" s="14"/>
      <c r="O13" s="61"/>
    </row>
    <row r="14" spans="2:15" s="7" customFormat="1" ht="14.25">
      <c r="B14" s="13" t="s">
        <v>14</v>
      </c>
      <c r="C14" s="74"/>
      <c r="D14" s="74"/>
      <c r="E14" s="74"/>
      <c r="F14" s="74"/>
      <c r="G14" s="74"/>
      <c r="H14" s="73" t="s">
        <v>32</v>
      </c>
      <c r="I14" s="73"/>
      <c r="J14" s="74"/>
      <c r="K14" s="84"/>
      <c r="O14" s="61"/>
    </row>
    <row r="15" spans="1:15" s="7" customFormat="1" ht="9.75" customHeight="1">
      <c r="A15" s="64"/>
      <c r="B15" s="65"/>
      <c r="C15" s="66"/>
      <c r="D15" s="66"/>
      <c r="E15" s="66"/>
      <c r="F15" s="66"/>
      <c r="G15" s="66"/>
      <c r="H15" s="67"/>
      <c r="I15" s="67"/>
      <c r="J15" s="68"/>
      <c r="K15" s="69"/>
      <c r="O15" s="61"/>
    </row>
    <row r="16" spans="1:15" s="7" customFormat="1" ht="14.25">
      <c r="A16" s="64"/>
      <c r="B16" s="65" t="s">
        <v>54</v>
      </c>
      <c r="C16" s="74"/>
      <c r="D16" s="74"/>
      <c r="E16" s="74"/>
      <c r="F16" s="74"/>
      <c r="G16" s="74"/>
      <c r="H16" s="67"/>
      <c r="I16" s="67"/>
      <c r="J16" s="68"/>
      <c r="K16" s="69"/>
      <c r="O16" s="61"/>
    </row>
    <row r="17" spans="1:15" s="7" customFormat="1" ht="9" customHeight="1" thickBot="1">
      <c r="A17" s="54"/>
      <c r="B17" s="42"/>
      <c r="C17" s="43"/>
      <c r="D17" s="43"/>
      <c r="E17" s="43"/>
      <c r="F17" s="43"/>
      <c r="G17" s="43"/>
      <c r="H17" s="44"/>
      <c r="I17" s="44"/>
      <c r="J17" s="85"/>
      <c r="K17" s="86"/>
      <c r="O17" s="61"/>
    </row>
    <row r="18" spans="2:15" s="7" customFormat="1" ht="9" customHeight="1" thickTop="1">
      <c r="B18" s="13"/>
      <c r="C18" s="15"/>
      <c r="D18" s="15"/>
      <c r="E18" s="15"/>
      <c r="F18" s="15"/>
      <c r="G18" s="15"/>
      <c r="H18" s="10"/>
      <c r="I18" s="10"/>
      <c r="J18" s="38"/>
      <c r="K18" s="59"/>
      <c r="O18" s="61"/>
    </row>
    <row r="19" spans="2:15" s="7" customFormat="1" ht="15" customHeight="1">
      <c r="B19" s="13"/>
      <c r="C19" s="15"/>
      <c r="D19" s="15"/>
      <c r="E19" s="15"/>
      <c r="F19" s="15"/>
      <c r="G19" s="15"/>
      <c r="H19" s="105" t="s">
        <v>40</v>
      </c>
      <c r="I19" s="106"/>
      <c r="J19" s="109" t="e">
        <f>E43/E26</f>
        <v>#DIV/0!</v>
      </c>
      <c r="K19" s="110"/>
      <c r="O19" s="61"/>
    </row>
    <row r="20" spans="3:15" s="7" customFormat="1" ht="31.5" customHeight="1">
      <c r="C20" s="89" t="s">
        <v>4</v>
      </c>
      <c r="D20" s="89"/>
      <c r="E20" s="78"/>
      <c r="F20" s="78"/>
      <c r="G20" s="79"/>
      <c r="H20" s="105"/>
      <c r="I20" s="106"/>
      <c r="J20" s="109"/>
      <c r="K20" s="110"/>
      <c r="O20" s="61"/>
    </row>
    <row r="21" spans="1:15" s="7" customFormat="1" ht="16.5" customHeight="1">
      <c r="A21" s="55"/>
      <c r="B21" s="9"/>
      <c r="C21" s="77" t="s">
        <v>20</v>
      </c>
      <c r="D21" s="77"/>
      <c r="E21" s="9"/>
      <c r="F21" s="9"/>
      <c r="G21" s="9"/>
      <c r="H21" s="107" t="s">
        <v>21</v>
      </c>
      <c r="I21" s="108"/>
      <c r="J21" s="111"/>
      <c r="K21" s="112"/>
      <c r="O21" s="61"/>
    </row>
    <row r="22" spans="1:15" s="7" customFormat="1" ht="15">
      <c r="A22" s="91" t="s">
        <v>37</v>
      </c>
      <c r="B22" s="91"/>
      <c r="C22" s="91"/>
      <c r="D22" s="91"/>
      <c r="E22" s="91"/>
      <c r="F22" s="91"/>
      <c r="G22" s="91"/>
      <c r="H22" s="91"/>
      <c r="I22" s="91"/>
      <c r="J22" s="91"/>
      <c r="K22" s="92"/>
      <c r="O22" s="61"/>
    </row>
    <row r="23" spans="1:15" s="7" customFormat="1" ht="6" customHeight="1" thickBot="1">
      <c r="A23" s="53"/>
      <c r="K23" s="14"/>
      <c r="O23" s="61"/>
    </row>
    <row r="24" spans="1:15" s="7" customFormat="1" ht="20.25" customHeight="1" thickBot="1">
      <c r="A24" s="53"/>
      <c r="H24" s="7" t="s">
        <v>53</v>
      </c>
      <c r="J24" s="70"/>
      <c r="K24" s="14"/>
      <c r="O24" s="61"/>
    </row>
    <row r="25" spans="1:15" s="7" customFormat="1" ht="6" customHeight="1">
      <c r="A25" s="53"/>
      <c r="K25" s="14"/>
      <c r="O25" s="61"/>
    </row>
    <row r="26" spans="4:15" s="7" customFormat="1" ht="21" customHeight="1">
      <c r="D26" s="13" t="s">
        <v>5</v>
      </c>
      <c r="E26" s="87"/>
      <c r="F26" s="87"/>
      <c r="H26" s="40" t="s">
        <v>42</v>
      </c>
      <c r="I26" s="40"/>
      <c r="J26" s="31">
        <f>+E26*J24</f>
        <v>0</v>
      </c>
      <c r="K26" s="36"/>
      <c r="O26" s="61"/>
    </row>
    <row r="27" spans="1:15" s="7" customFormat="1" ht="14.25">
      <c r="A27" s="53" t="s">
        <v>0</v>
      </c>
      <c r="K27" s="14"/>
      <c r="O27" s="61"/>
    </row>
    <row r="28" spans="4:15" s="7" customFormat="1" ht="21" customHeight="1">
      <c r="D28" s="13" t="s">
        <v>6</v>
      </c>
      <c r="E28" s="87"/>
      <c r="F28" s="87"/>
      <c r="G28" s="73" t="s">
        <v>15</v>
      </c>
      <c r="H28" s="73"/>
      <c r="I28" s="73"/>
      <c r="J28" s="32">
        <f>J26-E28</f>
        <v>0</v>
      </c>
      <c r="K28" s="35"/>
      <c r="O28" s="61"/>
    </row>
    <row r="29" spans="1:15" s="7" customFormat="1" ht="14.25">
      <c r="A29" s="53"/>
      <c r="G29" s="73" t="s">
        <v>26</v>
      </c>
      <c r="H29" s="73"/>
      <c r="I29" s="73"/>
      <c r="K29" s="14"/>
      <c r="O29" s="61"/>
    </row>
    <row r="30" spans="1:15" s="7" customFormat="1" ht="6" customHeight="1">
      <c r="A30" s="53"/>
      <c r="G30" s="10"/>
      <c r="H30" s="10"/>
      <c r="I30" s="10"/>
      <c r="K30" s="14"/>
      <c r="O30" s="61"/>
    </row>
    <row r="31" spans="4:15" s="7" customFormat="1" ht="14.25">
      <c r="D31" s="10" t="s">
        <v>7</v>
      </c>
      <c r="E31" s="95">
        <f>+E26+E28</f>
        <v>0</v>
      </c>
      <c r="F31" s="95"/>
      <c r="G31" s="73" t="s">
        <v>8</v>
      </c>
      <c r="H31" s="73"/>
      <c r="I31" s="73"/>
      <c r="J31" s="33" t="e">
        <f>+J28/E26</f>
        <v>#DIV/0!</v>
      </c>
      <c r="K31" s="34"/>
      <c r="O31" s="61"/>
    </row>
    <row r="32" spans="1:15" s="7" customFormat="1" ht="14.25">
      <c r="A32" s="55"/>
      <c r="B32" s="9"/>
      <c r="C32" s="9"/>
      <c r="D32" s="16"/>
      <c r="E32" s="17"/>
      <c r="F32" s="17"/>
      <c r="G32" s="77" t="s">
        <v>25</v>
      </c>
      <c r="H32" s="77"/>
      <c r="I32" s="77"/>
      <c r="J32" s="18"/>
      <c r="K32" s="19"/>
      <c r="O32" s="61"/>
    </row>
    <row r="33" spans="1:15" s="7" customFormat="1" ht="15">
      <c r="A33" s="91" t="s">
        <v>38</v>
      </c>
      <c r="B33" s="91"/>
      <c r="C33" s="91"/>
      <c r="D33" s="91"/>
      <c r="E33" s="91"/>
      <c r="F33" s="91"/>
      <c r="G33" s="91"/>
      <c r="H33" s="91"/>
      <c r="I33" s="91"/>
      <c r="J33" s="91"/>
      <c r="K33" s="92"/>
      <c r="O33" s="61"/>
    </row>
    <row r="34" spans="1:15" s="7" customFormat="1" ht="6" customHeight="1">
      <c r="A34" s="53"/>
      <c r="K34" s="14"/>
      <c r="O34" s="61"/>
    </row>
    <row r="35" spans="4:15" s="7" customFormat="1" ht="20.25" customHeight="1">
      <c r="D35" s="8" t="s">
        <v>9</v>
      </c>
      <c r="E35" s="94"/>
      <c r="F35" s="94"/>
      <c r="G35" s="89" t="s">
        <v>27</v>
      </c>
      <c r="H35" s="89"/>
      <c r="I35" s="89"/>
      <c r="J35" s="89"/>
      <c r="K35" s="37" t="e">
        <f>E35/E26</f>
        <v>#DIV/0!</v>
      </c>
      <c r="O35" s="61"/>
    </row>
    <row r="36" spans="1:15" s="7" customFormat="1" ht="14.25">
      <c r="A36" s="53"/>
      <c r="K36" s="14"/>
      <c r="O36" s="61"/>
    </row>
    <row r="37" spans="3:15" s="7" customFormat="1" ht="14.25">
      <c r="C37" s="73" t="s">
        <v>36</v>
      </c>
      <c r="D37" s="73"/>
      <c r="E37" s="90">
        <f>E35+E28</f>
        <v>0</v>
      </c>
      <c r="F37" s="90"/>
      <c r="G37" s="89" t="s">
        <v>28</v>
      </c>
      <c r="H37" s="89"/>
      <c r="I37" s="89"/>
      <c r="J37" s="89"/>
      <c r="K37" s="39" t="e">
        <f>E37/E26</f>
        <v>#DIV/0!</v>
      </c>
      <c r="O37" s="61"/>
    </row>
    <row r="38" spans="1:15" s="7" customFormat="1" ht="14.25">
      <c r="A38" s="56"/>
      <c r="C38" s="93" t="s">
        <v>29</v>
      </c>
      <c r="D38" s="93"/>
      <c r="H38" s="93" t="s">
        <v>29</v>
      </c>
      <c r="I38" s="93"/>
      <c r="J38" s="93"/>
      <c r="K38" s="14"/>
      <c r="O38" s="61"/>
    </row>
    <row r="39" spans="8:15" s="7" customFormat="1" ht="6" customHeight="1">
      <c r="H39" s="20"/>
      <c r="I39" s="20"/>
      <c r="K39" s="14"/>
      <c r="O39" s="61"/>
    </row>
    <row r="40" spans="1:15" s="7" customFormat="1" ht="15">
      <c r="A40" s="96" t="s">
        <v>31</v>
      </c>
      <c r="B40" s="96"/>
      <c r="C40" s="96"/>
      <c r="D40" s="96"/>
      <c r="E40" s="97">
        <f>SUM(J28-E35)</f>
        <v>0</v>
      </c>
      <c r="F40" s="97"/>
      <c r="H40" s="98" t="s">
        <v>41</v>
      </c>
      <c r="I40" s="98"/>
      <c r="J40" s="98"/>
      <c r="K40" s="39" t="e">
        <f>E40/E26</f>
        <v>#DIV/0!</v>
      </c>
      <c r="O40" s="61"/>
    </row>
    <row r="41" spans="1:15" s="7" customFormat="1" ht="14.25">
      <c r="A41" s="55"/>
      <c r="B41" s="9"/>
      <c r="C41" s="77" t="s">
        <v>21</v>
      </c>
      <c r="D41" s="77"/>
      <c r="E41" s="9"/>
      <c r="F41" s="22"/>
      <c r="G41" s="16"/>
      <c r="H41" s="9"/>
      <c r="I41" s="77" t="s">
        <v>21</v>
      </c>
      <c r="J41" s="77"/>
      <c r="K41" s="18"/>
      <c r="O41" s="61"/>
    </row>
    <row r="42" spans="1:15" s="7" customFormat="1" ht="14.25">
      <c r="A42" s="53"/>
      <c r="K42" s="14"/>
      <c r="O42" s="61"/>
    </row>
    <row r="43" spans="3:15" s="7" customFormat="1" ht="15">
      <c r="C43" s="21"/>
      <c r="D43" s="8" t="s">
        <v>7</v>
      </c>
      <c r="E43" s="90">
        <f>E31+E35</f>
        <v>0</v>
      </c>
      <c r="F43" s="90"/>
      <c r="G43" s="100" t="s">
        <v>21</v>
      </c>
      <c r="H43" s="100"/>
      <c r="I43" s="23"/>
      <c r="K43" s="14"/>
      <c r="O43" s="61"/>
    </row>
    <row r="44" spans="1:15" s="7" customFormat="1" ht="14.25">
      <c r="A44" s="55"/>
      <c r="B44" s="9"/>
      <c r="C44" s="9"/>
      <c r="D44" s="9"/>
      <c r="E44" s="9"/>
      <c r="F44" s="9"/>
      <c r="G44" s="9"/>
      <c r="H44" s="9"/>
      <c r="I44" s="9"/>
      <c r="J44" s="9"/>
      <c r="K44" s="24"/>
      <c r="O44" s="61"/>
    </row>
    <row r="45" spans="1:15" s="7" customFormat="1" ht="15">
      <c r="A45" s="91" t="s">
        <v>39</v>
      </c>
      <c r="B45" s="91"/>
      <c r="C45" s="91"/>
      <c r="D45" s="91"/>
      <c r="E45" s="91"/>
      <c r="F45" s="91"/>
      <c r="G45" s="91"/>
      <c r="H45" s="91"/>
      <c r="I45" s="91"/>
      <c r="J45" s="91"/>
      <c r="K45" s="92"/>
      <c r="O45" s="61"/>
    </row>
    <row r="46" spans="1:15" s="7" customFormat="1" ht="6" customHeight="1">
      <c r="A46" s="53"/>
      <c r="K46" s="14"/>
      <c r="O46" s="61"/>
    </row>
    <row r="47" spans="1:15" s="7" customFormat="1" ht="21.75" customHeight="1">
      <c r="A47" s="53"/>
      <c r="C47" s="73" t="s">
        <v>10</v>
      </c>
      <c r="D47" s="73"/>
      <c r="E47" s="45"/>
      <c r="F47" s="7" t="s">
        <v>30</v>
      </c>
      <c r="H47" s="99" t="s">
        <v>12</v>
      </c>
      <c r="I47" s="99"/>
      <c r="J47" s="99"/>
      <c r="K47" s="46"/>
      <c r="O47" s="61"/>
    </row>
    <row r="48" spans="1:15" s="7" customFormat="1" ht="14.25">
      <c r="A48" s="53"/>
      <c r="D48" s="10"/>
      <c r="E48" s="27"/>
      <c r="K48" s="28"/>
      <c r="O48" s="61"/>
    </row>
    <row r="49" spans="2:15" s="7" customFormat="1" ht="21.75" customHeight="1">
      <c r="B49" s="29"/>
      <c r="C49" s="73" t="s">
        <v>11</v>
      </c>
      <c r="D49" s="73"/>
      <c r="E49" s="45"/>
      <c r="F49" s="7" t="s">
        <v>30</v>
      </c>
      <c r="H49" s="73" t="s">
        <v>16</v>
      </c>
      <c r="I49" s="73"/>
      <c r="J49" s="73"/>
      <c r="K49" s="26">
        <f>+K47+E47-1</f>
        <v>-1</v>
      </c>
      <c r="O49" s="61"/>
    </row>
    <row r="50" spans="1:15" s="7" customFormat="1" ht="14.25">
      <c r="A50" s="53"/>
      <c r="D50" s="10"/>
      <c r="E50" s="48"/>
      <c r="J50" s="15"/>
      <c r="K50" s="30"/>
      <c r="O50" s="61"/>
    </row>
    <row r="51" spans="3:15" s="7" customFormat="1" ht="21.75" customHeight="1">
      <c r="C51" s="89" t="s">
        <v>33</v>
      </c>
      <c r="D51" s="89"/>
      <c r="E51" s="45"/>
      <c r="F51" s="7" t="s">
        <v>30</v>
      </c>
      <c r="H51" s="73" t="s">
        <v>17</v>
      </c>
      <c r="I51" s="73"/>
      <c r="J51" s="73"/>
      <c r="K51" s="26">
        <f>+K47+E54-1</f>
        <v>-1</v>
      </c>
      <c r="O51" s="61"/>
    </row>
    <row r="52" spans="1:15" s="7" customFormat="1" ht="15">
      <c r="A52" s="57"/>
      <c r="H52" s="73" t="s">
        <v>22</v>
      </c>
      <c r="I52" s="73"/>
      <c r="J52" s="73"/>
      <c r="K52" s="28"/>
      <c r="O52" s="61"/>
    </row>
    <row r="53" spans="1:15" s="7" customFormat="1" ht="6" customHeight="1">
      <c r="A53" s="57"/>
      <c r="H53" s="10"/>
      <c r="I53" s="10"/>
      <c r="J53" s="10"/>
      <c r="K53" s="28"/>
      <c r="O53" s="61"/>
    </row>
    <row r="54" spans="3:15" s="7" customFormat="1" ht="15">
      <c r="C54" s="89" t="s">
        <v>34</v>
      </c>
      <c r="D54" s="89"/>
      <c r="E54" s="25">
        <f>SUM(E47,E49,E51)</f>
        <v>0</v>
      </c>
      <c r="F54" s="7" t="s">
        <v>30</v>
      </c>
      <c r="H54" s="96" t="s">
        <v>55</v>
      </c>
      <c r="I54" s="96"/>
      <c r="J54" s="96"/>
      <c r="K54" s="47"/>
      <c r="O54" s="61"/>
    </row>
    <row r="55" spans="1:15" s="7" customFormat="1" ht="14.25">
      <c r="A55" s="9"/>
      <c r="C55" s="101" t="s">
        <v>23</v>
      </c>
      <c r="D55" s="101"/>
      <c r="H55" s="101" t="s">
        <v>24</v>
      </c>
      <c r="I55" s="102"/>
      <c r="J55" s="102"/>
      <c r="K55" s="14"/>
      <c r="O55" s="61"/>
    </row>
    <row r="56" spans="1:15" s="7" customFormat="1" ht="15">
      <c r="A56" s="103" t="s">
        <v>1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4"/>
      <c r="O56" s="61"/>
    </row>
    <row r="57" spans="1:15" s="7" customFormat="1" ht="14.25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O57" s="61"/>
    </row>
    <row r="58" spans="1:15" s="7" customFormat="1" ht="14.25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O58" s="61"/>
    </row>
    <row r="59" spans="1:15" s="7" customFormat="1" ht="14.25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O59" s="61"/>
    </row>
    <row r="60" spans="1:15" s="7" customFormat="1" ht="14.25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O60" s="61"/>
    </row>
    <row r="61" spans="1:15" s="7" customFormat="1" ht="14.25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O61" s="61"/>
    </row>
    <row r="62" spans="1:15" s="7" customFormat="1" ht="14.25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O62" s="61"/>
    </row>
    <row r="63" spans="1:15" s="7" customFormat="1" ht="14.25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O63" s="61"/>
    </row>
    <row r="64" spans="1:15" s="7" customFormat="1" ht="14.25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O64" s="61"/>
    </row>
    <row r="65" spans="1:15" s="7" customFormat="1" ht="14.25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O65" s="61"/>
    </row>
    <row r="66" spans="1:15" s="7" customFormat="1" ht="14.25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O66" s="61"/>
    </row>
    <row r="67" spans="1:15" s="7" customFormat="1" ht="14.25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O67" s="61"/>
    </row>
    <row r="68" spans="1:15" s="7" customFormat="1" ht="14.25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O68" s="61"/>
    </row>
    <row r="69" spans="1:15" s="7" customFormat="1" ht="14.25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O69" s="61"/>
    </row>
    <row r="70" spans="1:15" s="7" customFormat="1" ht="14.25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O70" s="61"/>
    </row>
    <row r="71" spans="1:15" s="7" customFormat="1" ht="14.25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O71" s="61"/>
    </row>
    <row r="72" spans="1:15" s="7" customFormat="1" ht="14.25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O72" s="61"/>
    </row>
    <row r="73" spans="1:15" s="7" customFormat="1" ht="14.25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O73" s="61"/>
    </row>
    <row r="74" spans="1:15" s="7" customFormat="1" ht="14.25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O74" s="61"/>
    </row>
    <row r="75" spans="1:15" s="7" customFormat="1" ht="14.25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O75" s="61"/>
    </row>
    <row r="76" s="58" customFormat="1" ht="12.75">
      <c r="O76" s="61"/>
    </row>
    <row r="77" s="58" customFormat="1" ht="12.75">
      <c r="O77" s="61"/>
    </row>
    <row r="78" s="58" customFormat="1" ht="12.75">
      <c r="O78" s="61"/>
    </row>
    <row r="79" s="58" customFormat="1" ht="12.75">
      <c r="O79" s="61"/>
    </row>
    <row r="80" s="58" customFormat="1" ht="12.75">
      <c r="O80" s="61"/>
    </row>
    <row r="81" s="58" customFormat="1" ht="12.75">
      <c r="O81" s="61"/>
    </row>
    <row r="82" s="58" customFormat="1" ht="12.75">
      <c r="O82" s="61"/>
    </row>
    <row r="83" s="58" customFormat="1" ht="12.75">
      <c r="O83" s="61"/>
    </row>
    <row r="84" s="58" customFormat="1" ht="12.75">
      <c r="O84" s="61"/>
    </row>
    <row r="85" s="58" customFormat="1" ht="12.75">
      <c r="O85" s="61"/>
    </row>
    <row r="86" s="58" customFormat="1" ht="12.75">
      <c r="O86" s="61"/>
    </row>
    <row r="87" s="58" customFormat="1" ht="12.75">
      <c r="O87" s="61"/>
    </row>
    <row r="88" s="58" customFormat="1" ht="12.75">
      <c r="O88" s="61"/>
    </row>
    <row r="89" s="58" customFormat="1" ht="12.75">
      <c r="O89" s="61"/>
    </row>
    <row r="90" s="58" customFormat="1" ht="12.75">
      <c r="O90" s="61"/>
    </row>
    <row r="91" s="58" customFormat="1" ht="12.75">
      <c r="O91" s="61"/>
    </row>
    <row r="92" s="58" customFormat="1" ht="12.75">
      <c r="O92" s="61"/>
    </row>
    <row r="93" s="58" customFormat="1" ht="12.75">
      <c r="O93" s="61"/>
    </row>
    <row r="94" s="58" customFormat="1" ht="12.75">
      <c r="O94" s="61"/>
    </row>
    <row r="95" s="58" customFormat="1" ht="12.75">
      <c r="O95" s="61"/>
    </row>
    <row r="96" s="58" customFormat="1" ht="12.75">
      <c r="O96" s="61"/>
    </row>
    <row r="97" s="58" customFormat="1" ht="12.75">
      <c r="O97" s="61"/>
    </row>
    <row r="98" s="58" customFormat="1" ht="12.75">
      <c r="O98" s="61"/>
    </row>
    <row r="99" s="58" customFormat="1" ht="12.75">
      <c r="O99" s="61"/>
    </row>
    <row r="100" s="58" customFormat="1" ht="12.75">
      <c r="O100" s="61"/>
    </row>
    <row r="101" s="58" customFormat="1" ht="12.75">
      <c r="O101" s="61"/>
    </row>
    <row r="102" s="58" customFormat="1" ht="12.75">
      <c r="O102" s="61"/>
    </row>
    <row r="103" s="58" customFormat="1" ht="12.75">
      <c r="O103" s="61"/>
    </row>
    <row r="104" s="58" customFormat="1" ht="12.75">
      <c r="O104" s="61"/>
    </row>
    <row r="105" s="58" customFormat="1" ht="12.75">
      <c r="O105" s="61"/>
    </row>
    <row r="106" s="58" customFormat="1" ht="12.75">
      <c r="O106" s="61"/>
    </row>
    <row r="107" s="58" customFormat="1" ht="12.75">
      <c r="O107" s="61"/>
    </row>
    <row r="108" s="58" customFormat="1" ht="12.75">
      <c r="O108" s="61"/>
    </row>
    <row r="109" s="58" customFormat="1" ht="12.75">
      <c r="O109" s="61"/>
    </row>
    <row r="110" s="58" customFormat="1" ht="12.75">
      <c r="O110" s="61"/>
    </row>
    <row r="111" s="58" customFormat="1" ht="12.75">
      <c r="O111" s="61"/>
    </row>
    <row r="112" s="58" customFormat="1" ht="12.75">
      <c r="O112" s="61"/>
    </row>
    <row r="113" s="58" customFormat="1" ht="12.75">
      <c r="O113" s="61"/>
    </row>
    <row r="114" s="58" customFormat="1" ht="12.75">
      <c r="O114" s="61"/>
    </row>
    <row r="115" s="58" customFormat="1" ht="12.75">
      <c r="O115" s="61"/>
    </row>
    <row r="116" s="58" customFormat="1" ht="12.75">
      <c r="O116" s="61"/>
    </row>
    <row r="117" s="58" customFormat="1" ht="12.75">
      <c r="O117" s="61"/>
    </row>
    <row r="118" s="58" customFormat="1" ht="12.75">
      <c r="O118" s="61"/>
    </row>
    <row r="119" s="58" customFormat="1" ht="12.75">
      <c r="O119" s="61"/>
    </row>
    <row r="120" s="58" customFormat="1" ht="12.75">
      <c r="O120" s="61"/>
    </row>
    <row r="121" s="58" customFormat="1" ht="12.75">
      <c r="O121" s="61"/>
    </row>
    <row r="122" s="58" customFormat="1" ht="12.75">
      <c r="O122" s="61"/>
    </row>
    <row r="123" s="58" customFormat="1" ht="12.75">
      <c r="O123" s="61"/>
    </row>
    <row r="124" s="58" customFormat="1" ht="12.75">
      <c r="O124" s="61"/>
    </row>
    <row r="125" s="58" customFormat="1" ht="12.75">
      <c r="O125" s="61"/>
    </row>
    <row r="126" s="58" customFormat="1" ht="12.75">
      <c r="O126" s="61"/>
    </row>
    <row r="127" s="58" customFormat="1" ht="12.75">
      <c r="O127" s="61"/>
    </row>
    <row r="128" s="58" customFormat="1" ht="12.75">
      <c r="O128" s="61"/>
    </row>
    <row r="129" s="58" customFormat="1" ht="12.75">
      <c r="O129" s="61"/>
    </row>
    <row r="130" s="58" customFormat="1" ht="12.75">
      <c r="O130" s="61"/>
    </row>
    <row r="131" s="58" customFormat="1" ht="12.75">
      <c r="O131" s="61"/>
    </row>
    <row r="132" s="58" customFormat="1" ht="12.75">
      <c r="O132" s="61"/>
    </row>
    <row r="133" s="58" customFormat="1" ht="12.75">
      <c r="O133" s="61"/>
    </row>
    <row r="134" s="58" customFormat="1" ht="12.75">
      <c r="O134" s="61"/>
    </row>
    <row r="135" s="58" customFormat="1" ht="12.75">
      <c r="O135" s="61"/>
    </row>
    <row r="136" s="58" customFormat="1" ht="12.75">
      <c r="O136" s="61"/>
    </row>
    <row r="137" s="58" customFormat="1" ht="12.75">
      <c r="O137" s="61"/>
    </row>
    <row r="138" s="58" customFormat="1" ht="12.75">
      <c r="O138" s="61"/>
    </row>
    <row r="139" s="58" customFormat="1" ht="12.75">
      <c r="O139" s="61"/>
    </row>
    <row r="140" s="58" customFormat="1" ht="12.75">
      <c r="O140" s="61"/>
    </row>
    <row r="141" s="58" customFormat="1" ht="12.75">
      <c r="O141" s="61"/>
    </row>
    <row r="142" s="58" customFormat="1" ht="12.75">
      <c r="O142" s="61"/>
    </row>
    <row r="143" s="58" customFormat="1" ht="12.75">
      <c r="O143" s="61"/>
    </row>
    <row r="144" s="58" customFormat="1" ht="12.75">
      <c r="O144" s="61"/>
    </row>
    <row r="145" s="58" customFormat="1" ht="12.75">
      <c r="O145" s="61"/>
    </row>
    <row r="146" s="58" customFormat="1" ht="12.75">
      <c r="O146" s="61"/>
    </row>
    <row r="147" s="58" customFormat="1" ht="12.75">
      <c r="O147" s="61"/>
    </row>
    <row r="148" s="58" customFormat="1" ht="12.75">
      <c r="O148" s="61"/>
    </row>
    <row r="149" s="58" customFormat="1" ht="12.75">
      <c r="O149" s="61"/>
    </row>
    <row r="150" s="58" customFormat="1" ht="12.75">
      <c r="O150" s="61"/>
    </row>
    <row r="151" s="58" customFormat="1" ht="12.75">
      <c r="O151" s="61"/>
    </row>
    <row r="152" s="58" customFormat="1" ht="12.75">
      <c r="O152" s="61"/>
    </row>
    <row r="153" s="58" customFormat="1" ht="12.75">
      <c r="O153" s="61"/>
    </row>
    <row r="154" s="58" customFormat="1" ht="12.75">
      <c r="O154" s="61"/>
    </row>
    <row r="155" s="58" customFormat="1" ht="12.75">
      <c r="O155" s="61"/>
    </row>
    <row r="156" s="58" customFormat="1" ht="12.75">
      <c r="O156" s="61"/>
    </row>
    <row r="157" s="58" customFormat="1" ht="12.75">
      <c r="O157" s="61"/>
    </row>
    <row r="158" s="58" customFormat="1" ht="12.75">
      <c r="O158" s="61"/>
    </row>
    <row r="159" s="58" customFormat="1" ht="12.75">
      <c r="O159" s="61"/>
    </row>
    <row r="160" s="58" customFormat="1" ht="12.75">
      <c r="O160" s="61"/>
    </row>
    <row r="161" s="58" customFormat="1" ht="12.75">
      <c r="O161" s="61"/>
    </row>
    <row r="162" s="58" customFormat="1" ht="12.75">
      <c r="O162" s="61"/>
    </row>
    <row r="163" s="58" customFormat="1" ht="12.75">
      <c r="O163" s="61"/>
    </row>
    <row r="164" s="58" customFormat="1" ht="12.75">
      <c r="O164" s="61"/>
    </row>
    <row r="165" s="58" customFormat="1" ht="12.75">
      <c r="O165" s="61"/>
    </row>
    <row r="166" s="58" customFormat="1" ht="12.75">
      <c r="O166" s="61"/>
    </row>
    <row r="167" s="58" customFormat="1" ht="12.75">
      <c r="O167" s="61"/>
    </row>
    <row r="168" s="58" customFormat="1" ht="12.75">
      <c r="O168" s="61"/>
    </row>
    <row r="169" s="58" customFormat="1" ht="12.75">
      <c r="O169" s="61"/>
    </row>
    <row r="170" s="58" customFormat="1" ht="12.75">
      <c r="O170" s="61"/>
    </row>
    <row r="171" s="58" customFormat="1" ht="12.75">
      <c r="O171" s="61"/>
    </row>
    <row r="172" s="58" customFormat="1" ht="12.75">
      <c r="O172" s="61"/>
    </row>
    <row r="173" s="58" customFormat="1" ht="12.75">
      <c r="O173" s="61"/>
    </row>
    <row r="174" s="58" customFormat="1" ht="12.75">
      <c r="O174" s="61"/>
    </row>
    <row r="175" s="58" customFormat="1" ht="12.75">
      <c r="O175" s="61"/>
    </row>
    <row r="176" s="58" customFormat="1" ht="12.75">
      <c r="O176" s="61"/>
    </row>
    <row r="177" s="58" customFormat="1" ht="12.75">
      <c r="O177" s="61"/>
    </row>
    <row r="178" s="58" customFormat="1" ht="12.75">
      <c r="O178" s="61"/>
    </row>
    <row r="179" s="58" customFormat="1" ht="12.75">
      <c r="O179" s="61"/>
    </row>
    <row r="180" s="58" customFormat="1" ht="12.75">
      <c r="O180" s="61"/>
    </row>
    <row r="181" s="58" customFormat="1" ht="12.75">
      <c r="O181" s="61"/>
    </row>
    <row r="182" s="58" customFormat="1" ht="12.75">
      <c r="O182" s="61"/>
    </row>
    <row r="183" s="58" customFormat="1" ht="12.75">
      <c r="O183" s="61"/>
    </row>
    <row r="184" s="58" customFormat="1" ht="12.75">
      <c r="O184" s="61"/>
    </row>
    <row r="185" s="58" customFormat="1" ht="12.75">
      <c r="O185" s="61"/>
    </row>
    <row r="186" s="58" customFormat="1" ht="12.75">
      <c r="O186" s="61"/>
    </row>
    <row r="187" s="58" customFormat="1" ht="12.75">
      <c r="O187" s="61"/>
    </row>
    <row r="188" s="58" customFormat="1" ht="12.75">
      <c r="O188" s="61"/>
    </row>
    <row r="189" s="58" customFormat="1" ht="12.75">
      <c r="O189" s="61"/>
    </row>
    <row r="190" s="58" customFormat="1" ht="12.75">
      <c r="O190" s="61"/>
    </row>
    <row r="191" s="58" customFormat="1" ht="12.75">
      <c r="O191" s="61"/>
    </row>
    <row r="192" s="58" customFormat="1" ht="12.75">
      <c r="O192" s="61"/>
    </row>
    <row r="193" s="58" customFormat="1" ht="12.75">
      <c r="O193" s="61"/>
    </row>
    <row r="194" s="58" customFormat="1" ht="12.75">
      <c r="O194" s="61"/>
    </row>
    <row r="195" s="58" customFormat="1" ht="12.75">
      <c r="O195" s="61"/>
    </row>
    <row r="196" s="58" customFormat="1" ht="12.75">
      <c r="O196" s="61"/>
    </row>
    <row r="197" s="58" customFormat="1" ht="12.75">
      <c r="O197" s="61"/>
    </row>
    <row r="198" s="58" customFormat="1" ht="12.75">
      <c r="O198" s="61"/>
    </row>
    <row r="199" s="58" customFormat="1" ht="12.75">
      <c r="O199" s="61"/>
    </row>
    <row r="200" s="58" customFormat="1" ht="12.75">
      <c r="O200" s="61"/>
    </row>
    <row r="201" s="58" customFormat="1" ht="12.75">
      <c r="O201" s="61"/>
    </row>
    <row r="202" s="58" customFormat="1" ht="12.75">
      <c r="O202" s="61"/>
    </row>
    <row r="203" s="58" customFormat="1" ht="12.75">
      <c r="O203" s="61"/>
    </row>
    <row r="204" s="58" customFormat="1" ht="12.75">
      <c r="O204" s="61"/>
    </row>
    <row r="205" s="58" customFormat="1" ht="12.75">
      <c r="O205" s="61"/>
    </row>
    <row r="206" s="58" customFormat="1" ht="12.75">
      <c r="O206" s="61"/>
    </row>
    <row r="207" s="58" customFormat="1" ht="12.75">
      <c r="O207" s="61"/>
    </row>
    <row r="208" s="58" customFormat="1" ht="12.75">
      <c r="O208" s="61"/>
    </row>
    <row r="209" s="58" customFormat="1" ht="12.75">
      <c r="O209" s="61"/>
    </row>
    <row r="210" s="58" customFormat="1" ht="12.75">
      <c r="O210" s="61"/>
    </row>
    <row r="211" s="58" customFormat="1" ht="12.75">
      <c r="O211" s="61"/>
    </row>
    <row r="212" s="58" customFormat="1" ht="12.75">
      <c r="O212" s="61"/>
    </row>
    <row r="213" s="58" customFormat="1" ht="12.75">
      <c r="O213" s="61"/>
    </row>
    <row r="214" s="58" customFormat="1" ht="12.75">
      <c r="O214" s="61"/>
    </row>
    <row r="215" s="58" customFormat="1" ht="12.75">
      <c r="O215" s="61"/>
    </row>
    <row r="216" s="58" customFormat="1" ht="12.75">
      <c r="O216" s="61"/>
    </row>
    <row r="217" s="58" customFormat="1" ht="12.75">
      <c r="O217" s="61"/>
    </row>
    <row r="218" s="58" customFormat="1" ht="12.75">
      <c r="O218" s="61"/>
    </row>
    <row r="219" s="58" customFormat="1" ht="12.75">
      <c r="O219" s="61"/>
    </row>
    <row r="220" s="58" customFormat="1" ht="12.75">
      <c r="O220" s="61"/>
    </row>
    <row r="221" s="58" customFormat="1" ht="12.75">
      <c r="O221" s="61"/>
    </row>
    <row r="222" s="58" customFormat="1" ht="12.75">
      <c r="O222" s="61"/>
    </row>
    <row r="223" s="58" customFormat="1" ht="12.75">
      <c r="O223" s="61"/>
    </row>
    <row r="224" s="58" customFormat="1" ht="12.75">
      <c r="O224" s="61"/>
    </row>
    <row r="225" s="58" customFormat="1" ht="12.75">
      <c r="O225" s="61"/>
    </row>
    <row r="226" s="58" customFormat="1" ht="12.75">
      <c r="O226" s="61"/>
    </row>
    <row r="227" s="58" customFormat="1" ht="12.75">
      <c r="O227" s="61"/>
    </row>
    <row r="228" s="58" customFormat="1" ht="12.75">
      <c r="O228" s="61"/>
    </row>
  </sheetData>
  <sheetProtection password="DD63" sheet="1" objects="1" scenarios="1" selectLockedCells="1"/>
  <mergeCells count="54">
    <mergeCell ref="H55:J55"/>
    <mergeCell ref="A56:K56"/>
    <mergeCell ref="H19:I20"/>
    <mergeCell ref="H21:I21"/>
    <mergeCell ref="J19:K21"/>
    <mergeCell ref="A33:K33"/>
    <mergeCell ref="A45:K45"/>
    <mergeCell ref="C55:D55"/>
    <mergeCell ref="H49:J49"/>
    <mergeCell ref="H51:J51"/>
    <mergeCell ref="H54:J54"/>
    <mergeCell ref="E43:F43"/>
    <mergeCell ref="G43:H43"/>
    <mergeCell ref="C47:D47"/>
    <mergeCell ref="C49:D49"/>
    <mergeCell ref="C51:D51"/>
    <mergeCell ref="C54:D54"/>
    <mergeCell ref="C41:D41"/>
    <mergeCell ref="E40:F40"/>
    <mergeCell ref="H40:J40"/>
    <mergeCell ref="I41:J41"/>
    <mergeCell ref="H47:J47"/>
    <mergeCell ref="H52:J52"/>
    <mergeCell ref="C38:D38"/>
    <mergeCell ref="H38:J38"/>
    <mergeCell ref="E35:F35"/>
    <mergeCell ref="G35:J35"/>
    <mergeCell ref="E31:F31"/>
    <mergeCell ref="A40:D40"/>
    <mergeCell ref="G29:I29"/>
    <mergeCell ref="G31:I31"/>
    <mergeCell ref="C20:D20"/>
    <mergeCell ref="C37:D37"/>
    <mergeCell ref="E37:F37"/>
    <mergeCell ref="G37:J37"/>
    <mergeCell ref="G32:I32"/>
    <mergeCell ref="A22:K22"/>
    <mergeCell ref="A57:K75"/>
    <mergeCell ref="A5:K5"/>
    <mergeCell ref="J12:K12"/>
    <mergeCell ref="J14:K14"/>
    <mergeCell ref="H14:I14"/>
    <mergeCell ref="C14:G14"/>
    <mergeCell ref="J17:K17"/>
    <mergeCell ref="E26:F26"/>
    <mergeCell ref="E28:F28"/>
    <mergeCell ref="E8:F8"/>
    <mergeCell ref="J10:K10"/>
    <mergeCell ref="H12:I12"/>
    <mergeCell ref="G28:I28"/>
    <mergeCell ref="C16:G16"/>
    <mergeCell ref="A6:K6"/>
    <mergeCell ref="C21:D21"/>
    <mergeCell ref="E20:G20"/>
  </mergeCells>
  <dataValidations count="1">
    <dataValidation type="list" allowBlank="1" showInputMessage="1" showErrorMessage="1" sqref="C12">
      <formula1>$O$1:$O$11</formula1>
    </dataValidation>
  </dataValidations>
  <printOptions horizontalCentered="1"/>
  <pageMargins left="0.47" right="0.53" top="0.69" bottom="0.75" header="0.5" footer="0.5"/>
  <pageSetup horizontalDpi="600" verticalDpi="600" orientation="portrait" scale="65" r:id="rId2"/>
  <headerFooter alignWithMargins="0">
    <oddFooter>&amp;L&amp;8CP-0265&amp;C&amp;8&amp;P of &amp;N&amp;R&amp;8Rev 4/5/17</oddFooter>
  </headerFooter>
  <colBreaks count="1" manualBreakCount="1">
    <brk id="11" max="6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Sanger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J. Sanger</dc:creator>
  <cp:keywords/>
  <dc:description/>
  <cp:lastModifiedBy>Emily Ryan</cp:lastModifiedBy>
  <cp:lastPrinted>2015-03-19T23:11:38Z</cp:lastPrinted>
  <dcterms:created xsi:type="dcterms:W3CDTF">2004-06-29T01:12:40Z</dcterms:created>
  <dcterms:modified xsi:type="dcterms:W3CDTF">2017-04-05T20:24:08Z</dcterms:modified>
  <cp:category/>
  <cp:version/>
  <cp:contentType/>
  <cp:contentStatus/>
</cp:coreProperties>
</file>