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CCD-FS01\Public\001 Quality\FORMS\01 PMA - Program Management Administration\pma-0044-new-project-name-change-new-fin-id-budget est-request\20191108\"/>
    </mc:Choice>
  </mc:AlternateContent>
  <bookViews>
    <workbookView xWindow="480" yWindow="150" windowWidth="27795" windowHeight="15015"/>
  </bookViews>
  <sheets>
    <sheet name="PMA-0044" sheetId="1" r:id="rId1"/>
    <sheet name="Lists" sheetId="4" r:id="rId2"/>
  </sheets>
  <definedNames>
    <definedName name="_xlnm.Print_Area" localSheetId="0">'PMA-0044'!$A$1:$H$84</definedName>
    <definedName name="_xlnm.Print_Titles" localSheetId="0">'PMA-0044'!$1:$24</definedName>
  </definedNames>
  <calcPr calcId="162913"/>
</workbook>
</file>

<file path=xl/calcChain.xml><?xml version="1.0" encoding="utf-8"?>
<calcChain xmlns="http://schemas.openxmlformats.org/spreadsheetml/2006/main">
  <c r="H44" i="1" l="1"/>
  <c r="E61" i="1"/>
  <c r="F61" i="1"/>
  <c r="G61" i="1"/>
  <c r="D61" i="1"/>
  <c r="H53" i="1" l="1"/>
  <c r="H52" i="1"/>
  <c r="G58" i="1" l="1"/>
  <c r="G63" i="1" s="1"/>
  <c r="F58" i="1"/>
  <c r="F63" i="1" s="1"/>
  <c r="E58" i="1"/>
  <c r="E63" i="1" s="1"/>
  <c r="D58" i="1"/>
  <c r="D63" i="1" s="1"/>
  <c r="H46" i="1" l="1"/>
  <c r="H57" i="1"/>
  <c r="H56" i="1"/>
  <c r="H55" i="1"/>
  <c r="H54" i="1"/>
  <c r="H51" i="1"/>
  <c r="H50" i="1"/>
  <c r="H49" i="1"/>
  <c r="H48" i="1"/>
  <c r="H47" i="1"/>
  <c r="H45" i="1"/>
  <c r="H58" i="1" l="1"/>
  <c r="H63" i="1" s="1"/>
</calcChain>
</file>

<file path=xl/sharedStrings.xml><?xml version="1.0" encoding="utf-8"?>
<sst xmlns="http://schemas.openxmlformats.org/spreadsheetml/2006/main" count="125" uniqueCount="85">
  <si>
    <t>ACCOUNT NAME</t>
  </si>
  <si>
    <t>PROPOSED
PROJECT BUDGET</t>
  </si>
  <si>
    <t>College:</t>
  </si>
  <si>
    <t>GL ACCT NO.</t>
  </si>
  <si>
    <t>Asset Management</t>
  </si>
  <si>
    <t>Commissioning</t>
  </si>
  <si>
    <t>Construction</t>
  </si>
  <si>
    <t>Construction Contingency</t>
  </si>
  <si>
    <t>Debt</t>
  </si>
  <si>
    <t>Design</t>
  </si>
  <si>
    <t>Design Contingency</t>
  </si>
  <si>
    <t>Furniture, Fixtures, &amp; Equipment</t>
  </si>
  <si>
    <t>Inspection and Testing</t>
  </si>
  <si>
    <t>Land Acquisition</t>
  </si>
  <si>
    <t>Legal/Audit Consulting Fees</t>
  </si>
  <si>
    <t>Master Planning/EIR</t>
  </si>
  <si>
    <t>OCIP</t>
  </si>
  <si>
    <t>Pre-Design / Programming</t>
  </si>
  <si>
    <t>Program Management</t>
  </si>
  <si>
    <t>Project Management</t>
  </si>
  <si>
    <t>Technology Equipment</t>
  </si>
  <si>
    <t>Specialty Consulting</t>
  </si>
  <si>
    <t>TOTAL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</si>
  <si>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</si>
  <si>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</si>
  <si>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</si>
  <si>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</si>
  <si>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</si>
  <si>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</si>
  <si>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 Tech College</t>
  </si>
  <si>
    <t>Los Angeles Valley College</t>
  </si>
  <si>
    <t>Multi-Campus</t>
  </si>
  <si>
    <t>South Gate Educational Center</t>
  </si>
  <si>
    <t>West Los Angeles College</t>
  </si>
  <si>
    <t>PROJECT DESCRIPTION:</t>
  </si>
  <si>
    <t>Prepared By:</t>
  </si>
  <si>
    <t>Approved By:</t>
  </si>
  <si>
    <t>Validated By:</t>
  </si>
  <si>
    <t>PRINT NAME</t>
  </si>
  <si>
    <t>DATE</t>
  </si>
  <si>
    <t>COLLEGE PROJECT DIRECTOR or
40 J ACCOUNT MANAGER (40J Accounts)
(PLEASE SIGN)</t>
  </si>
  <si>
    <t>REGIONAL PROGRAM DIRECTOR (RPD)
(Not Applicable for 40J Accounts)
(PLEASE SIGN)</t>
  </si>
  <si>
    <t>PROGRAM CONTROLS MANAGER
(PLEASE SIGN)</t>
  </si>
  <si>
    <t>FINANCE MANAGER
(PLEASE SIGN)</t>
  </si>
  <si>
    <t>JUSTIFICATION OF NEW PROJECT and/or NAME CHANGE REQUEST:</t>
  </si>
  <si>
    <t xml:space="preserve">Provide a detailed narrative description for the scope of the project. </t>
  </si>
  <si>
    <t>COMPLIANCE:</t>
  </si>
  <si>
    <t>Provide mapping statement or memo.</t>
  </si>
  <si>
    <t>BUDGET:</t>
  </si>
  <si>
    <t>Provide statement regarding budget transfer, budget establishment and shared governance approval as applicable.</t>
  </si>
  <si>
    <t>Move Managers</t>
  </si>
  <si>
    <t>District HQ</t>
  </si>
  <si>
    <t xml:space="preserve">Provide a narrative description. </t>
  </si>
  <si>
    <t>Existing Project Name:</t>
  </si>
  <si>
    <t>COLLEGE PRESIDENT / DESIGNEE or
PMO DIRECTOR / DESIGNEE (40J Accounts)
(PLEASE SIGN)</t>
  </si>
  <si>
    <t>PMO COMPLIANCE
(PLEASE SIGN)</t>
  </si>
  <si>
    <t>If new budget establishment, please fill in costs in table below. If not, please skip this section.</t>
  </si>
  <si>
    <t>Financial ID(s):</t>
  </si>
  <si>
    <t>Financial Status:</t>
  </si>
  <si>
    <t>[Select Request Type]</t>
  </si>
  <si>
    <t>[Select College]</t>
  </si>
  <si>
    <t>[Select an Expense Bucket Name]</t>
  </si>
  <si>
    <t>New Project &amp; Roll-Up No.</t>
  </si>
  <si>
    <t>New Sub-Project</t>
  </si>
  <si>
    <t>New Project Financial ID</t>
  </si>
  <si>
    <t>Project Budget Establishment</t>
  </si>
  <si>
    <t>Project Name Change</t>
  </si>
  <si>
    <t>[Select Financial Status]</t>
  </si>
  <si>
    <t xml:space="preserve">   Existing Sub-Project Name:</t>
  </si>
  <si>
    <t xml:space="preserve">   New Sub-Project Name:</t>
  </si>
  <si>
    <t>Request Type(s):</t>
  </si>
  <si>
    <t>Funding Source(s):</t>
  </si>
  <si>
    <t>-</t>
  </si>
  <si>
    <t>NEW PROJECT / NAME CHANGE / NEW PROJECT FINANCIAL ID /
PROJECT BUDGET ESTABLISHMENT REQUEST</t>
  </si>
  <si>
    <t>PROP A</t>
  </si>
  <si>
    <t>PROP AA</t>
  </si>
  <si>
    <t>MEASURE J</t>
  </si>
  <si>
    <t>MEASURE CC</t>
  </si>
  <si>
    <t>PROJECT BUDGET</t>
  </si>
  <si>
    <t>PROJECT BUDGET 
ESTABLISHMENT SUMMARY</t>
  </si>
  <si>
    <t>Sub-Project No.</t>
  </si>
  <si>
    <t>New Project Name (Roll-Up):</t>
  </si>
  <si>
    <t>Project Type:</t>
  </si>
  <si>
    <t>The establishment of a Project Budget is based on the evaluation of all information available at the time of the completion of this form. A Project Budget is only established upon approval of the College President. Once the Project Budget is approved, the Deltek Costpoint system will be populated with the respective budgetary components.</t>
  </si>
  <si>
    <t>Project No. (Roll-Up No.):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</si>
</sst>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Tahoma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b/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164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/>
    <xf numFmtId="8" fontId="2" fillId="0" borderId="0" xfId="0" applyNumberFormat="1" applyFont="1" applyBorder="1" applyAlignment="1" applyProtection="1">
      <alignment horizontal="center"/>
    </xf>
    <xf numFmtId="8" fontId="7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8" fontId="2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8" fontId="7" fillId="0" borderId="2" xfId="0" applyNumberFormat="1" applyFont="1" applyFill="1" applyBorder="1" applyAlignment="1" applyProtection="1">
      <alignment horizontal="center"/>
    </xf>
    <xf numFmtId="8" fontId="2" fillId="0" borderId="2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/>
    <xf numFmtId="0" fontId="2" fillId="2" borderId="8" xfId="0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0" fontId="13" fillId="0" borderId="2" xfId="0" applyFont="1" applyFill="1" applyBorder="1" applyAlignment="1" applyProtection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616250</xdr:colOff>
      <xdr:row>0</xdr:row>
      <xdr:rowOff>8060</xdr:rowOff>
    </xdr:from>
    <xdr:to>
      <xdr:col>7</xdr:col>
      <xdr:colOff>375034</xdr:colOff>
      <xdr:row>2</xdr:row>
      <xdr:rowOff>53145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1425875" y="8060"/>
          <a:ext cx="4921334" cy="330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900" b="1" spc="100">
              <a:effectLst/>
              <a:latin typeface="Arial"/>
              <a:ea typeface="Times New Roman"/>
              <a:cs typeface="Times New Roman"/>
            </a:rPr>
            <a:t>LOS ANGELES COMMUNITY COLLEGE DISTRICT</a:t>
          </a:r>
          <a:endParaRPr lang="en-US" sz="1000" b="1" spc="100">
            <a:effectLst/>
            <a:latin typeface="Arial"/>
            <a:ea typeface="Times New Roman"/>
            <a:cs typeface="Times New Roman"/>
          </a:endParaRPr>
        </a:p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700" cap="small" spc="0">
              <a:effectLst/>
              <a:latin typeface="Arial"/>
              <a:ea typeface="Times New Roman"/>
              <a:cs typeface="Times New Roman"/>
            </a:rPr>
            <a:t>DEPARTMENT OF FACILITIES PLANNING AND DEVELOPMENT</a:t>
          </a:r>
          <a:endParaRPr lang="en-US" sz="1000" spc="100">
            <a:effectLst/>
            <a:latin typeface="Arial"/>
            <a:ea typeface="Times New Roman"/>
            <a:cs typeface="Times New Roman"/>
          </a:endParaRPr>
        </a:p>
        <a:p>
          <a:pPr marL="0" marR="215265" indent="-114300" algn="ctr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700" cap="small" spc="0">
              <a:effectLst/>
              <a:latin typeface="Arial"/>
              <a:ea typeface="Times New Roman"/>
              <a:cs typeface="Times New Roman"/>
            </a:rPr>
            <a:t>SUSTAINABLE BUILDNG PROGRAM</a:t>
          </a:r>
          <a:endParaRPr lang="en-US" sz="1000" spc="1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676276</xdr:colOff>
      <xdr:row>0</xdr:row>
      <xdr:rowOff>59349</xdr:rowOff>
    </xdr:from>
    <xdr:to>
      <xdr:col>2</xdr:col>
      <xdr:colOff>315514</xdr:colOff>
      <xdr:row>3</xdr:row>
      <xdr:rowOff>121828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6" y="59349"/>
          <a:ext cx="457200" cy="49110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114300</xdr:rowOff>
        </xdr:from>
        <xdr:to>
          <xdr:col>3</xdr:col>
          <xdr:colOff>333375</xdr:colOff>
          <xdr:row>37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35</xdr:row>
          <xdr:rowOff>104775</xdr:rowOff>
        </xdr:from>
        <xdr:to>
          <xdr:col>5</xdr:col>
          <xdr:colOff>447675</xdr:colOff>
          <xdr:row>37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Budget Establishment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95250</xdr:rowOff>
        </xdr:from>
        <xdr:to>
          <xdr:col>3</xdr:col>
          <xdr:colOff>685800</xdr:colOff>
          <xdr:row>33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Checked Ballot Language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31</xdr:row>
          <xdr:rowOff>95250</xdr:rowOff>
        </xdr:from>
        <xdr:to>
          <xdr:col>5</xdr:col>
          <xdr:colOff>723900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Name on Ballot 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38100</xdr:rowOff>
        </xdr:from>
        <xdr:to>
          <xdr:col>3</xdr:col>
          <xdr:colOff>628650</xdr:colOff>
          <xdr:row>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Project &amp; Roll-Up No.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38100</xdr:rowOff>
        </xdr:from>
        <xdr:to>
          <xdr:col>5</xdr:col>
          <xdr:colOff>295275</xdr:colOff>
          <xdr:row>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Sub-Project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</xdr:row>
          <xdr:rowOff>38100</xdr:rowOff>
        </xdr:from>
        <xdr:to>
          <xdr:col>7</xdr:col>
          <xdr:colOff>47625</xdr:colOff>
          <xdr:row>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Name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180975</xdr:rowOff>
        </xdr:from>
        <xdr:to>
          <xdr:col>3</xdr:col>
          <xdr:colOff>771525</xdr:colOff>
          <xdr:row>9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Project Finanical 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180975</xdr:rowOff>
        </xdr:from>
        <xdr:to>
          <xdr:col>6</xdr:col>
          <xdr:colOff>0</xdr:colOff>
          <xdr:row>9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Project Budget Establishment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6:H84"/>
  <sheetViews>
    <sheetView tabSelected="1" view="pageLayout" zoomScale="120" zoomScaleNormal="120" zoomScaleSheetLayoutView="85" zoomScalePageLayoutView="120" workbookViewId="0">
      <selection activeCell="C11" sqref="C11:G11"/>
    </sheetView>
  </sheetViews>
  <sheetFormatPr defaultRowHeight="11.25" x14ac:dyDescent="0.2"/>
  <cols>
    <col min="1" max="2" width="12.28515625" style="4" customWidth="1"/>
    <col min="3" max="3" width="11" style="4" bestFit="1" customWidth="1"/>
    <col min="4" max="5" width="11.7109375" style="4" customWidth="1"/>
    <col min="6" max="6" width="12.7109375" style="4" customWidth="1"/>
    <col min="7" max="8" width="11.7109375" style="4" customWidth="1"/>
    <col min="9" max="16384" width="9.140625" style="4"/>
  </cols>
  <sheetData>
    <row r="6" spans="1:8" ht="33.75" customHeight="1" x14ac:dyDescent="0.2">
      <c r="A6" s="57" t="s">
        <v>73</v>
      </c>
      <c r="B6" s="58"/>
      <c r="C6" s="58"/>
      <c r="D6" s="58"/>
      <c r="E6" s="58"/>
      <c r="F6" s="58"/>
      <c r="G6" s="58"/>
      <c r="H6" s="58"/>
    </row>
    <row r="7" spans="1:8" ht="5.25" customHeight="1" x14ac:dyDescent="0.2"/>
    <row r="8" spans="1:8" ht="15" customHeight="1" x14ac:dyDescent="0.2">
      <c r="A8" s="17" t="s">
        <v>70</v>
      </c>
    </row>
    <row r="9" spans="1:8" ht="15" customHeight="1" x14ac:dyDescent="0.2">
      <c r="A9" s="17"/>
    </row>
    <row r="10" spans="1:8" ht="8.1" customHeight="1" x14ac:dyDescent="0.2"/>
    <row r="11" spans="1:8" ht="15" customHeight="1" x14ac:dyDescent="0.2">
      <c r="A11" s="5" t="s">
        <v>2</v>
      </c>
      <c r="B11" s="6"/>
      <c r="C11" s="48" t="s">
        <v>60</v>
      </c>
      <c r="D11" s="48"/>
      <c r="E11" s="48"/>
      <c r="F11" s="48"/>
      <c r="G11" s="48"/>
      <c r="H11" s="6"/>
    </row>
    <row r="12" spans="1:8" ht="15" customHeight="1" x14ac:dyDescent="0.2">
      <c r="A12" s="5" t="s">
        <v>84</v>
      </c>
      <c r="B12" s="6"/>
      <c r="C12" s="49"/>
      <c r="D12" s="49"/>
      <c r="E12" s="31" t="s">
        <v>80</v>
      </c>
      <c r="F12" s="49"/>
      <c r="G12" s="49"/>
      <c r="H12" s="6"/>
    </row>
    <row r="13" spans="1:8" ht="15" customHeight="1" x14ac:dyDescent="0.2">
      <c r="A13" s="5" t="s">
        <v>81</v>
      </c>
      <c r="B13" s="7"/>
      <c r="C13" s="49"/>
      <c r="D13" s="49"/>
      <c r="E13" s="48"/>
      <c r="F13" s="49"/>
      <c r="G13" s="49"/>
      <c r="H13" s="6"/>
    </row>
    <row r="14" spans="1:8" ht="15" customHeight="1" x14ac:dyDescent="0.2">
      <c r="A14" s="5" t="s">
        <v>53</v>
      </c>
      <c r="B14" s="7"/>
      <c r="C14" s="49"/>
      <c r="D14" s="49"/>
      <c r="E14" s="49"/>
      <c r="F14" s="49"/>
      <c r="G14" s="49"/>
      <c r="H14" s="6"/>
    </row>
    <row r="15" spans="1:8" ht="5.25" customHeight="1" x14ac:dyDescent="0.2">
      <c r="A15" s="5"/>
      <c r="B15" s="7"/>
      <c r="C15" s="21"/>
      <c r="D15" s="21"/>
      <c r="E15" s="22"/>
      <c r="F15" s="22"/>
      <c r="G15" s="22"/>
      <c r="H15" s="19"/>
    </row>
    <row r="16" spans="1:8" ht="15" customHeight="1" x14ac:dyDescent="0.2">
      <c r="A16" s="5" t="s">
        <v>69</v>
      </c>
      <c r="B16" s="7"/>
      <c r="C16" s="48"/>
      <c r="D16" s="48"/>
      <c r="E16" s="48"/>
      <c r="F16" s="48"/>
      <c r="G16" s="48"/>
      <c r="H16" s="6"/>
    </row>
    <row r="17" spans="1:8" ht="15" customHeight="1" x14ac:dyDescent="0.2">
      <c r="A17" s="5" t="s">
        <v>68</v>
      </c>
      <c r="B17" s="7"/>
      <c r="C17" s="48"/>
      <c r="D17" s="48"/>
      <c r="E17" s="48"/>
      <c r="F17" s="48"/>
      <c r="G17" s="48"/>
      <c r="H17" s="6"/>
    </row>
    <row r="18" spans="1:8" ht="5.25" customHeight="1" x14ac:dyDescent="0.2">
      <c r="A18" s="5"/>
      <c r="B18" s="7"/>
      <c r="C18" s="21"/>
      <c r="D18" s="21"/>
      <c r="E18" s="22"/>
      <c r="F18" s="22"/>
      <c r="G18" s="22"/>
      <c r="H18" s="19"/>
    </row>
    <row r="19" spans="1:8" ht="15" customHeight="1" x14ac:dyDescent="0.2">
      <c r="A19" s="18" t="s">
        <v>57</v>
      </c>
      <c r="B19" s="7"/>
      <c r="C19" s="48"/>
      <c r="D19" s="48"/>
      <c r="E19" s="48"/>
      <c r="F19" s="48"/>
      <c r="G19" s="48"/>
      <c r="H19" s="23"/>
    </row>
    <row r="20" spans="1:8" ht="15" customHeight="1" x14ac:dyDescent="0.2">
      <c r="A20" s="17" t="s">
        <v>58</v>
      </c>
      <c r="C20" s="49"/>
      <c r="D20" s="49"/>
      <c r="E20" s="49"/>
      <c r="F20" s="49"/>
      <c r="G20" s="49"/>
      <c r="H20" s="23"/>
    </row>
    <row r="21" spans="1:8" ht="15" customHeight="1" x14ac:dyDescent="0.2">
      <c r="A21" s="18" t="s">
        <v>82</v>
      </c>
      <c r="B21" s="7"/>
      <c r="C21" s="48"/>
      <c r="D21" s="48"/>
      <c r="E21" s="48"/>
      <c r="F21" s="48"/>
      <c r="G21" s="48"/>
      <c r="H21" s="23"/>
    </row>
    <row r="22" spans="1:8" ht="15" customHeight="1" x14ac:dyDescent="0.2">
      <c r="A22" s="17" t="s">
        <v>71</v>
      </c>
      <c r="B22" s="20"/>
      <c r="C22" s="50" t="s">
        <v>72</v>
      </c>
      <c r="D22" s="50"/>
      <c r="F22" s="50" t="s">
        <v>72</v>
      </c>
      <c r="G22" s="50"/>
    </row>
    <row r="23" spans="1:8" ht="15" customHeight="1" x14ac:dyDescent="0.2">
      <c r="A23" s="17"/>
      <c r="B23" s="20"/>
      <c r="C23" s="50" t="s">
        <v>72</v>
      </c>
      <c r="D23" s="50"/>
      <c r="F23" s="50" t="s">
        <v>72</v>
      </c>
      <c r="G23" s="50"/>
    </row>
    <row r="24" spans="1:8" ht="12" x14ac:dyDescent="0.2">
      <c r="A24" s="5"/>
      <c r="B24" s="7"/>
      <c r="D24" s="16"/>
      <c r="E24" s="15"/>
      <c r="F24" s="15"/>
      <c r="G24" s="15"/>
      <c r="H24" s="15"/>
    </row>
    <row r="25" spans="1:8" ht="12" x14ac:dyDescent="0.2">
      <c r="A25" s="5" t="s">
        <v>44</v>
      </c>
      <c r="B25" s="8"/>
    </row>
    <row r="26" spans="1:8" x14ac:dyDescent="0.2">
      <c r="A26" s="9" t="s">
        <v>52</v>
      </c>
      <c r="B26" s="9"/>
    </row>
    <row r="27" spans="1:8" ht="39.75" customHeight="1" x14ac:dyDescent="0.2">
      <c r="A27" s="59"/>
      <c r="B27" s="60"/>
      <c r="C27" s="60"/>
      <c r="D27" s="60"/>
      <c r="E27" s="60"/>
      <c r="F27" s="60"/>
      <c r="G27" s="60"/>
      <c r="H27" s="61"/>
    </row>
    <row r="29" spans="1:8" ht="12" x14ac:dyDescent="0.2">
      <c r="A29" s="5" t="s">
        <v>34</v>
      </c>
      <c r="B29" s="8"/>
    </row>
    <row r="30" spans="1:8" x14ac:dyDescent="0.2">
      <c r="A30" s="9" t="s">
        <v>45</v>
      </c>
      <c r="B30" s="9"/>
    </row>
    <row r="31" spans="1:8" ht="39.950000000000003" customHeight="1" x14ac:dyDescent="0.2">
      <c r="A31" s="59"/>
      <c r="B31" s="60"/>
      <c r="C31" s="60"/>
      <c r="D31" s="60"/>
      <c r="E31" s="60"/>
      <c r="F31" s="60"/>
      <c r="G31" s="60"/>
      <c r="H31" s="61"/>
    </row>
    <row r="33" spans="1:8" ht="12" x14ac:dyDescent="0.2">
      <c r="A33" s="5" t="s">
        <v>46</v>
      </c>
      <c r="B33" s="8"/>
    </row>
    <row r="34" spans="1:8" x14ac:dyDescent="0.2">
      <c r="A34" s="9" t="s">
        <v>47</v>
      </c>
      <c r="B34" s="9"/>
    </row>
    <row r="35" spans="1:8" ht="39.950000000000003" customHeight="1" x14ac:dyDescent="0.2">
      <c r="A35" s="59"/>
      <c r="B35" s="60"/>
      <c r="C35" s="60"/>
      <c r="D35" s="60"/>
      <c r="E35" s="60"/>
      <c r="F35" s="60"/>
      <c r="G35" s="60"/>
      <c r="H35" s="61"/>
    </row>
    <row r="37" spans="1:8" ht="12" x14ac:dyDescent="0.2">
      <c r="A37" s="5" t="s">
        <v>48</v>
      </c>
      <c r="B37" s="8"/>
    </row>
    <row r="38" spans="1:8" x14ac:dyDescent="0.2">
      <c r="A38" s="9" t="s">
        <v>49</v>
      </c>
      <c r="B38" s="9"/>
    </row>
    <row r="39" spans="1:8" ht="39.950000000000003" customHeight="1" x14ac:dyDescent="0.2">
      <c r="A39" s="59"/>
      <c r="B39" s="60"/>
      <c r="C39" s="60"/>
      <c r="D39" s="60"/>
      <c r="E39" s="60"/>
      <c r="F39" s="60"/>
      <c r="G39" s="60"/>
      <c r="H39" s="61"/>
    </row>
    <row r="41" spans="1:8" x14ac:dyDescent="0.2">
      <c r="A41" s="9" t="s">
        <v>56</v>
      </c>
      <c r="B41" s="9"/>
    </row>
    <row r="42" spans="1:8" ht="9.75" customHeight="1" x14ac:dyDescent="0.2">
      <c r="A42" s="36" t="s">
        <v>0</v>
      </c>
      <c r="B42" s="37"/>
      <c r="C42" s="34" t="s">
        <v>3</v>
      </c>
      <c r="D42" s="26" t="s">
        <v>74</v>
      </c>
      <c r="E42" s="26" t="s">
        <v>75</v>
      </c>
      <c r="F42" s="26" t="s">
        <v>76</v>
      </c>
      <c r="G42" s="26" t="s">
        <v>77</v>
      </c>
      <c r="H42" s="32" t="s">
        <v>1</v>
      </c>
    </row>
    <row r="43" spans="1:8" ht="22.5" x14ac:dyDescent="0.2">
      <c r="A43" s="38"/>
      <c r="B43" s="39"/>
      <c r="C43" s="35"/>
      <c r="D43" s="24" t="s">
        <v>78</v>
      </c>
      <c r="E43" s="24" t="s">
        <v>78</v>
      </c>
      <c r="F43" s="24" t="s">
        <v>78</v>
      </c>
      <c r="G43" s="24" t="s">
        <v>78</v>
      </c>
      <c r="H43" s="33"/>
    </row>
    <row r="44" spans="1:8" s="13" customFormat="1" ht="13.5" customHeight="1" x14ac:dyDescent="0.2">
      <c r="A44" s="62" t="s">
        <v>61</v>
      </c>
      <c r="B44" s="63"/>
      <c r="C44" s="28"/>
      <c r="D44" s="29">
        <v>0</v>
      </c>
      <c r="E44" s="29">
        <v>0</v>
      </c>
      <c r="F44" s="29">
        <v>0</v>
      </c>
      <c r="G44" s="29">
        <v>0</v>
      </c>
      <c r="H44" s="30">
        <f t="shared" ref="H44:H57" si="0">SUM(D44:G44)</f>
        <v>0</v>
      </c>
    </row>
    <row r="45" spans="1:8" s="13" customFormat="1" ht="14.1" customHeight="1" x14ac:dyDescent="0.2">
      <c r="A45" s="46" t="s">
        <v>61</v>
      </c>
      <c r="B45" s="47"/>
      <c r="C45" s="1"/>
      <c r="D45" s="2">
        <v>0</v>
      </c>
      <c r="E45" s="2">
        <v>0</v>
      </c>
      <c r="F45" s="2">
        <v>0</v>
      </c>
      <c r="G45" s="2">
        <v>0</v>
      </c>
      <c r="H45" s="12">
        <f t="shared" si="0"/>
        <v>0</v>
      </c>
    </row>
    <row r="46" spans="1:8" s="13" customFormat="1" ht="14.1" customHeight="1" x14ac:dyDescent="0.2">
      <c r="A46" s="46" t="s">
        <v>61</v>
      </c>
      <c r="B46" s="47"/>
      <c r="C46" s="1"/>
      <c r="D46" s="2">
        <v>0</v>
      </c>
      <c r="E46" s="2">
        <v>0</v>
      </c>
      <c r="F46" s="2">
        <v>0</v>
      </c>
      <c r="G46" s="2">
        <v>0</v>
      </c>
      <c r="H46" s="12">
        <f t="shared" si="0"/>
        <v>0</v>
      </c>
    </row>
    <row r="47" spans="1:8" s="13" customFormat="1" ht="14.1" customHeight="1" x14ac:dyDescent="0.2">
      <c r="A47" s="46" t="s">
        <v>61</v>
      </c>
      <c r="B47" s="47"/>
      <c r="C47" s="1"/>
      <c r="D47" s="2">
        <v>0</v>
      </c>
      <c r="E47" s="2">
        <v>0</v>
      </c>
      <c r="F47" s="2">
        <v>0</v>
      </c>
      <c r="G47" s="2">
        <v>0</v>
      </c>
      <c r="H47" s="12">
        <f t="shared" si="0"/>
        <v>0</v>
      </c>
    </row>
    <row r="48" spans="1:8" s="13" customFormat="1" ht="14.1" customHeight="1" x14ac:dyDescent="0.2">
      <c r="A48" s="46" t="s">
        <v>61</v>
      </c>
      <c r="B48" s="47"/>
      <c r="C48" s="1"/>
      <c r="D48" s="2">
        <v>0</v>
      </c>
      <c r="E48" s="2">
        <v>0</v>
      </c>
      <c r="F48" s="2">
        <v>0</v>
      </c>
      <c r="G48" s="2">
        <v>0</v>
      </c>
      <c r="H48" s="12">
        <f t="shared" si="0"/>
        <v>0</v>
      </c>
    </row>
    <row r="49" spans="1:8" s="13" customFormat="1" ht="14.1" customHeight="1" x14ac:dyDescent="0.2">
      <c r="A49" s="46" t="s">
        <v>61</v>
      </c>
      <c r="B49" s="47"/>
      <c r="C49" s="1"/>
      <c r="D49" s="2">
        <v>0</v>
      </c>
      <c r="E49" s="2">
        <v>0</v>
      </c>
      <c r="F49" s="2">
        <v>0</v>
      </c>
      <c r="G49" s="2">
        <v>0</v>
      </c>
      <c r="H49" s="12">
        <f t="shared" si="0"/>
        <v>0</v>
      </c>
    </row>
    <row r="50" spans="1:8" s="13" customFormat="1" ht="14.1" customHeight="1" x14ac:dyDescent="0.2">
      <c r="A50" s="46" t="s">
        <v>61</v>
      </c>
      <c r="B50" s="47"/>
      <c r="C50" s="1"/>
      <c r="D50" s="2">
        <v>0</v>
      </c>
      <c r="E50" s="2">
        <v>0</v>
      </c>
      <c r="F50" s="2">
        <v>0</v>
      </c>
      <c r="G50" s="2">
        <v>0</v>
      </c>
      <c r="H50" s="12">
        <f t="shared" si="0"/>
        <v>0</v>
      </c>
    </row>
    <row r="51" spans="1:8" s="13" customFormat="1" ht="14.1" customHeight="1" x14ac:dyDescent="0.2">
      <c r="A51" s="46" t="s">
        <v>61</v>
      </c>
      <c r="B51" s="47"/>
      <c r="C51" s="1"/>
      <c r="D51" s="2">
        <v>0</v>
      </c>
      <c r="E51" s="2">
        <v>0</v>
      </c>
      <c r="F51" s="2">
        <v>0</v>
      </c>
      <c r="G51" s="2">
        <v>0</v>
      </c>
      <c r="H51" s="12">
        <f t="shared" si="0"/>
        <v>0</v>
      </c>
    </row>
    <row r="52" spans="1:8" s="13" customFormat="1" ht="13.5" customHeight="1" x14ac:dyDescent="0.2">
      <c r="A52" s="46" t="s">
        <v>61</v>
      </c>
      <c r="B52" s="47"/>
      <c r="C52" s="1"/>
      <c r="D52" s="2">
        <v>0</v>
      </c>
      <c r="E52" s="2">
        <v>0</v>
      </c>
      <c r="F52" s="2">
        <v>0</v>
      </c>
      <c r="G52" s="2">
        <v>0</v>
      </c>
      <c r="H52" s="12">
        <f t="shared" ref="H52:H53" si="1">SUM(D52:G52)</f>
        <v>0</v>
      </c>
    </row>
    <row r="53" spans="1:8" s="13" customFormat="1" ht="13.5" customHeight="1" x14ac:dyDescent="0.2">
      <c r="A53" s="46" t="s">
        <v>61</v>
      </c>
      <c r="B53" s="47"/>
      <c r="C53" s="1"/>
      <c r="D53" s="2">
        <v>0</v>
      </c>
      <c r="E53" s="2">
        <v>0</v>
      </c>
      <c r="F53" s="2">
        <v>0</v>
      </c>
      <c r="G53" s="2">
        <v>0</v>
      </c>
      <c r="H53" s="12">
        <f t="shared" si="1"/>
        <v>0</v>
      </c>
    </row>
    <row r="54" spans="1:8" s="13" customFormat="1" ht="14.1" customHeight="1" x14ac:dyDescent="0.2">
      <c r="A54" s="46" t="s">
        <v>61</v>
      </c>
      <c r="B54" s="47"/>
      <c r="C54" s="1"/>
      <c r="D54" s="2">
        <v>0</v>
      </c>
      <c r="E54" s="2">
        <v>0</v>
      </c>
      <c r="F54" s="2">
        <v>0</v>
      </c>
      <c r="G54" s="2">
        <v>0</v>
      </c>
      <c r="H54" s="12">
        <f t="shared" si="0"/>
        <v>0</v>
      </c>
    </row>
    <row r="55" spans="1:8" s="13" customFormat="1" ht="14.1" customHeight="1" x14ac:dyDescent="0.2">
      <c r="A55" s="46" t="s">
        <v>61</v>
      </c>
      <c r="B55" s="47"/>
      <c r="C55" s="1"/>
      <c r="D55" s="2">
        <v>0</v>
      </c>
      <c r="E55" s="2">
        <v>0</v>
      </c>
      <c r="F55" s="2">
        <v>0</v>
      </c>
      <c r="G55" s="2">
        <v>0</v>
      </c>
      <c r="H55" s="12">
        <f t="shared" si="0"/>
        <v>0</v>
      </c>
    </row>
    <row r="56" spans="1:8" s="13" customFormat="1" ht="14.1" customHeight="1" x14ac:dyDescent="0.2">
      <c r="A56" s="46" t="s">
        <v>61</v>
      </c>
      <c r="B56" s="47"/>
      <c r="C56" s="1"/>
      <c r="D56" s="2">
        <v>0</v>
      </c>
      <c r="E56" s="2">
        <v>0</v>
      </c>
      <c r="F56" s="2">
        <v>0</v>
      </c>
      <c r="G56" s="2">
        <v>0</v>
      </c>
      <c r="H56" s="12">
        <f t="shared" si="0"/>
        <v>0</v>
      </c>
    </row>
    <row r="57" spans="1:8" s="13" customFormat="1" ht="14.1" customHeight="1" x14ac:dyDescent="0.2">
      <c r="A57" s="46" t="s">
        <v>61</v>
      </c>
      <c r="B57" s="47"/>
      <c r="C57" s="1"/>
      <c r="D57" s="2">
        <v>0</v>
      </c>
      <c r="E57" s="2">
        <v>0</v>
      </c>
      <c r="F57" s="2">
        <v>0</v>
      </c>
      <c r="G57" s="2">
        <v>0</v>
      </c>
      <c r="H57" s="12">
        <f t="shared" si="0"/>
        <v>0</v>
      </c>
    </row>
    <row r="58" spans="1:8" ht="12" customHeight="1" x14ac:dyDescent="0.2">
      <c r="A58" s="53" t="s">
        <v>22</v>
      </c>
      <c r="B58" s="53"/>
      <c r="C58" s="53"/>
      <c r="D58" s="27">
        <f>SUM(D44:D57)</f>
        <v>0</v>
      </c>
      <c r="E58" s="27">
        <f>SUM(E44:E57)</f>
        <v>0</v>
      </c>
      <c r="F58" s="27">
        <f>SUM(F44:F57)</f>
        <v>0</v>
      </c>
      <c r="G58" s="27">
        <f>SUM(G44:G57)</f>
        <v>0</v>
      </c>
      <c r="H58" s="27">
        <f>SUM(H44:H57)</f>
        <v>0</v>
      </c>
    </row>
    <row r="59" spans="1:8" x14ac:dyDescent="0.2">
      <c r="A59" s="14"/>
      <c r="B59" s="14"/>
      <c r="C59" s="14"/>
      <c r="D59" s="14"/>
      <c r="E59" s="14"/>
      <c r="F59" s="14"/>
      <c r="G59" s="14"/>
      <c r="H59" s="14"/>
    </row>
    <row r="61" spans="1:8" ht="9.9499999999999993" customHeight="1" x14ac:dyDescent="0.2">
      <c r="A61" s="40" t="s">
        <v>79</v>
      </c>
      <c r="B61" s="41"/>
      <c r="C61" s="42"/>
      <c r="D61" s="25" t="str">
        <f>D42</f>
        <v>PROP A</v>
      </c>
      <c r="E61" s="25" t="str">
        <f t="shared" ref="E61:G61" si="2">E42</f>
        <v>PROP AA</v>
      </c>
      <c r="F61" s="25" t="str">
        <f t="shared" si="2"/>
        <v>MEASURE J</v>
      </c>
      <c r="G61" s="25" t="str">
        <f t="shared" si="2"/>
        <v>MEASURE CC</v>
      </c>
      <c r="H61" s="32" t="s">
        <v>1</v>
      </c>
    </row>
    <row r="62" spans="1:8" ht="22.5" x14ac:dyDescent="0.2">
      <c r="A62" s="43"/>
      <c r="B62" s="44"/>
      <c r="C62" s="45"/>
      <c r="D62" s="24" t="s">
        <v>78</v>
      </c>
      <c r="E62" s="24" t="s">
        <v>78</v>
      </c>
      <c r="F62" s="24" t="s">
        <v>78</v>
      </c>
      <c r="G62" s="24" t="s">
        <v>78</v>
      </c>
      <c r="H62" s="33"/>
    </row>
    <row r="63" spans="1:8" s="13" customFormat="1" ht="13.5" customHeight="1" x14ac:dyDescent="0.2">
      <c r="A63" s="53" t="s">
        <v>22</v>
      </c>
      <c r="B63" s="53"/>
      <c r="C63" s="53"/>
      <c r="D63" s="27">
        <f>D58</f>
        <v>0</v>
      </c>
      <c r="E63" s="27">
        <f t="shared" ref="E63:H63" si="3">E58</f>
        <v>0</v>
      </c>
      <c r="F63" s="27">
        <f t="shared" si="3"/>
        <v>0</v>
      </c>
      <c r="G63" s="27">
        <f t="shared" si="3"/>
        <v>0</v>
      </c>
      <c r="H63" s="27">
        <f t="shared" si="3"/>
        <v>0</v>
      </c>
    </row>
    <row r="65" spans="1:8" ht="34.5" customHeight="1" x14ac:dyDescent="0.2">
      <c r="A65" s="54" t="s">
        <v>83</v>
      </c>
      <c r="B65" s="54"/>
      <c r="C65" s="54"/>
      <c r="D65" s="54"/>
      <c r="E65" s="54"/>
      <c r="F65" s="54"/>
      <c r="G65" s="54"/>
      <c r="H65" s="54"/>
    </row>
    <row r="68" spans="1:8" x14ac:dyDescent="0.2">
      <c r="A68" s="8" t="s">
        <v>35</v>
      </c>
      <c r="B68" s="56"/>
      <c r="C68" s="56"/>
      <c r="E68" s="55"/>
      <c r="F68" s="55"/>
      <c r="H68" s="3"/>
    </row>
    <row r="69" spans="1:8" ht="24" customHeight="1" x14ac:dyDescent="0.2">
      <c r="B69" s="51" t="s">
        <v>38</v>
      </c>
      <c r="C69" s="51"/>
      <c r="E69" s="52" t="s">
        <v>40</v>
      </c>
      <c r="F69" s="52"/>
      <c r="H69" s="10" t="s">
        <v>39</v>
      </c>
    </row>
    <row r="70" spans="1:8" ht="5.0999999999999996" customHeight="1" x14ac:dyDescent="0.2">
      <c r="B70" s="11"/>
      <c r="C70" s="11"/>
      <c r="E70" s="11"/>
      <c r="F70" s="11"/>
      <c r="H70" s="11"/>
    </row>
    <row r="71" spans="1:8" x14ac:dyDescent="0.2">
      <c r="A71" s="8" t="s">
        <v>35</v>
      </c>
      <c r="B71" s="56"/>
      <c r="C71" s="56"/>
      <c r="E71" s="55"/>
      <c r="F71" s="55"/>
      <c r="H71" s="3"/>
    </row>
    <row r="72" spans="1:8" ht="24" customHeight="1" x14ac:dyDescent="0.2">
      <c r="B72" s="51" t="s">
        <v>38</v>
      </c>
      <c r="C72" s="51"/>
      <c r="E72" s="52" t="s">
        <v>41</v>
      </c>
      <c r="F72" s="52"/>
      <c r="H72" s="10" t="s">
        <v>39</v>
      </c>
    </row>
    <row r="73" spans="1:8" ht="5.0999999999999996" customHeight="1" x14ac:dyDescent="0.2">
      <c r="B73" s="11"/>
      <c r="C73" s="11"/>
      <c r="E73" s="11"/>
      <c r="F73" s="11"/>
      <c r="H73" s="11"/>
    </row>
    <row r="74" spans="1:8" x14ac:dyDescent="0.2">
      <c r="A74" s="8" t="s">
        <v>36</v>
      </c>
      <c r="B74" s="56"/>
      <c r="C74" s="56"/>
      <c r="E74" s="55"/>
      <c r="F74" s="55"/>
      <c r="H74" s="3"/>
    </row>
    <row r="75" spans="1:8" ht="24" customHeight="1" x14ac:dyDescent="0.2">
      <c r="B75" s="51" t="s">
        <v>38</v>
      </c>
      <c r="C75" s="51"/>
      <c r="E75" s="52" t="s">
        <v>54</v>
      </c>
      <c r="F75" s="52"/>
      <c r="H75" s="10" t="s">
        <v>39</v>
      </c>
    </row>
    <row r="76" spans="1:8" ht="5.0999999999999996" customHeight="1" x14ac:dyDescent="0.2">
      <c r="B76" s="11"/>
      <c r="C76" s="11"/>
      <c r="E76" s="11"/>
      <c r="F76" s="11"/>
      <c r="H76" s="11"/>
    </row>
    <row r="77" spans="1:8" x14ac:dyDescent="0.2">
      <c r="A77" s="8" t="s">
        <v>36</v>
      </c>
      <c r="B77" s="56"/>
      <c r="C77" s="56"/>
      <c r="E77" s="55"/>
      <c r="F77" s="55"/>
      <c r="H77" s="3"/>
    </row>
    <row r="78" spans="1:8" ht="24" customHeight="1" x14ac:dyDescent="0.2">
      <c r="B78" s="51" t="s">
        <v>38</v>
      </c>
      <c r="C78" s="51"/>
      <c r="E78" s="52" t="s">
        <v>55</v>
      </c>
      <c r="F78" s="52"/>
      <c r="H78" s="10" t="s">
        <v>39</v>
      </c>
    </row>
    <row r="79" spans="1:8" ht="5.0999999999999996" customHeight="1" x14ac:dyDescent="0.2">
      <c r="B79" s="11"/>
      <c r="C79" s="11"/>
      <c r="E79" s="11"/>
      <c r="F79" s="11"/>
      <c r="H79" s="11"/>
    </row>
    <row r="80" spans="1:8" x14ac:dyDescent="0.2">
      <c r="A80" s="8" t="s">
        <v>37</v>
      </c>
      <c r="B80" s="56"/>
      <c r="C80" s="56"/>
      <c r="E80" s="55"/>
      <c r="F80" s="55"/>
      <c r="H80" s="3"/>
    </row>
    <row r="81" spans="1:8" ht="18" customHeight="1" x14ac:dyDescent="0.2">
      <c r="B81" s="51" t="s">
        <v>38</v>
      </c>
      <c r="C81" s="51"/>
      <c r="E81" s="52" t="s">
        <v>42</v>
      </c>
      <c r="F81" s="52"/>
      <c r="H81" s="10" t="s">
        <v>39</v>
      </c>
    </row>
    <row r="82" spans="1:8" ht="5.0999999999999996" customHeight="1" x14ac:dyDescent="0.2">
      <c r="B82" s="11"/>
      <c r="C82" s="11"/>
      <c r="E82" s="11"/>
      <c r="F82" s="11"/>
      <c r="H82" s="11"/>
    </row>
    <row r="83" spans="1:8" x14ac:dyDescent="0.2">
      <c r="A83" s="8" t="s">
        <v>36</v>
      </c>
      <c r="B83" s="56"/>
      <c r="C83" s="56"/>
      <c r="E83" s="55"/>
      <c r="F83" s="55"/>
      <c r="H83" s="3"/>
    </row>
    <row r="84" spans="1:8" ht="18" customHeight="1" x14ac:dyDescent="0.2">
      <c r="B84" s="51" t="s">
        <v>38</v>
      </c>
      <c r="C84" s="51"/>
      <c r="E84" s="52" t="s">
        <v>43</v>
      </c>
      <c r="F84" s="52"/>
      <c r="H84" s="10" t="s">
        <v>39</v>
      </c>
    </row>
  </sheetData>
  <sheetProtection algorithmName="SHA-512" hashValue="E8f98Z1pYtg9zZHGYHzCK6OtlYjEPsin8OzKoG8OZrJCRdutyVcZv1d14qfgqMNbmdRGPi+XGy0HIJWJ9XkHhw==" saltValue="qJYepRbMUIGlc6UXswLSng==" spinCount="100000" sheet="1" formatRows="0" insertRows="0" deleteRows="0" selectLockedCells="1"/>
  <mergeCells count="65">
    <mergeCell ref="E84:F84"/>
    <mergeCell ref="A6:H6"/>
    <mergeCell ref="A58:C58"/>
    <mergeCell ref="A39:H39"/>
    <mergeCell ref="A35:H35"/>
    <mergeCell ref="A27:H27"/>
    <mergeCell ref="A31:H31"/>
    <mergeCell ref="E77:F77"/>
    <mergeCell ref="B84:C84"/>
    <mergeCell ref="A44:B44"/>
    <mergeCell ref="B68:C68"/>
    <mergeCell ref="B69:C69"/>
    <mergeCell ref="B71:C71"/>
    <mergeCell ref="B72:C72"/>
    <mergeCell ref="B74:C74"/>
    <mergeCell ref="E74:F74"/>
    <mergeCell ref="B77:C77"/>
    <mergeCell ref="B83:C83"/>
    <mergeCell ref="E80:F80"/>
    <mergeCell ref="E81:F81"/>
    <mergeCell ref="E83:F83"/>
    <mergeCell ref="E78:F78"/>
    <mergeCell ref="B78:C78"/>
    <mergeCell ref="B80:C80"/>
    <mergeCell ref="B81:C81"/>
    <mergeCell ref="B75:C75"/>
    <mergeCell ref="E75:F75"/>
    <mergeCell ref="E72:F72"/>
    <mergeCell ref="A56:B56"/>
    <mergeCell ref="A57:B57"/>
    <mergeCell ref="A63:C63"/>
    <mergeCell ref="A65:H65"/>
    <mergeCell ref="E69:F69"/>
    <mergeCell ref="E71:F71"/>
    <mergeCell ref="E68:F68"/>
    <mergeCell ref="C20:G20"/>
    <mergeCell ref="C22:D22"/>
    <mergeCell ref="C23:D23"/>
    <mergeCell ref="F22:G22"/>
    <mergeCell ref="F23:G23"/>
    <mergeCell ref="C21:G21"/>
    <mergeCell ref="C16:G16"/>
    <mergeCell ref="C19:G19"/>
    <mergeCell ref="C11:G11"/>
    <mergeCell ref="C14:G14"/>
    <mergeCell ref="C13:G13"/>
    <mergeCell ref="C17:G17"/>
    <mergeCell ref="C12:D12"/>
    <mergeCell ref="F12:G12"/>
    <mergeCell ref="H42:H43"/>
    <mergeCell ref="C42:C43"/>
    <mergeCell ref="A42:B43"/>
    <mergeCell ref="H61:H62"/>
    <mergeCell ref="A61:C62"/>
    <mergeCell ref="A55:B55"/>
    <mergeCell ref="A45:B45"/>
    <mergeCell ref="A47:B47"/>
    <mergeCell ref="A48:B48"/>
    <mergeCell ref="A49:B49"/>
    <mergeCell ref="A52:B52"/>
    <mergeCell ref="A53:B53"/>
    <mergeCell ref="A54:B54"/>
    <mergeCell ref="A46:B46"/>
    <mergeCell ref="A50:B50"/>
    <mergeCell ref="A51:B51"/>
  </mergeCells>
  <dataValidations count="5">
    <dataValidation type="custom" allowBlank="1" showInputMessage="1" showErrorMessage="1" error="Formula cannot be changed." sqref="H44:H57">
      <formula1>SUM(D44:G44)</formula1>
    </dataValidation>
    <dataValidation type="list" allowBlank="1" showInputMessage="1" showErrorMessage="1" sqref="C20:G20">
      <formula1>"Build,Capital Spread, Capital Spread - Construction,Infrastructure,Land Acquisition,Renovation"</formula1>
    </dataValidation>
    <dataValidation type="list" allowBlank="1" showInputMessage="1" showErrorMessage="1" sqref="C21:G21">
      <formula1>"New Construction,Renovation,Other"</formula1>
    </dataValidation>
    <dataValidation type="list" allowBlank="1" showInputMessage="1" showErrorMessage="1" sqref="C22:D23 F22:G23">
      <formula1>"-,FEDERAL,GRANTS,HAZMAT,LOCAL,MEASURE CC,MEASURE J,OTHER,PROP A,PROP AA,STATE,STATE MATCHING (SMP)"</formula1>
    </dataValidation>
    <dataValidation type="list" allowBlank="1" showInputMessage="1" showErrorMessage="1" sqref="D42:G42">
      <formula1>"FEDERAL,GRANTS,HAZMAT,LOCAL,MEASURE CC,MEASURE J, OTHER, PROP A, PROP AA,STATE,STATE (SMP)"</formula1>
    </dataValidation>
  </dataValidations>
  <pageMargins left="0.5" right="0.5" top="0.5" bottom="0.5" header="0.3" footer="0.3"/>
  <pageSetup fitToHeight="0" orientation="portrait" r:id="rId1"/>
  <headerFooter>
    <oddFooter>&amp;L&amp;"Arial,Regular"&amp;8PMA-0044&amp;C&amp;"Arial,Regular"&amp;8&amp;P of &amp;N&amp;R&amp;"Arial,Regular"&amp;8&amp;K000000Revised 11/08/2019</oddFooter>
  </headerFooter>
  <rowBreaks count="2" manualBreakCount="2">
    <brk id="39" max="7" man="1"/>
    <brk id="59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3</xdr:col>
                    <xdr:colOff>333375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752475</xdr:colOff>
                    <xdr:row>35</xdr:row>
                    <xdr:rowOff>104775</xdr:rowOff>
                  </from>
                  <to>
                    <xdr:col>5</xdr:col>
                    <xdr:colOff>447675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95250</xdr:rowOff>
                  </from>
                  <to>
                    <xdr:col>3</xdr:col>
                    <xdr:colOff>685800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</xdr:col>
                    <xdr:colOff>752475</xdr:colOff>
                    <xdr:row>31</xdr:row>
                    <xdr:rowOff>95250</xdr:rowOff>
                  </from>
                  <to>
                    <xdr:col>5</xdr:col>
                    <xdr:colOff>723900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38100</xdr:rowOff>
                  </from>
                  <to>
                    <xdr:col>3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6</xdr:col>
                    <xdr:colOff>95250</xdr:colOff>
                    <xdr:row>6</xdr:row>
                    <xdr:rowOff>38100</xdr:rowOff>
                  </from>
                  <to>
                    <xdr:col>7</xdr:col>
                    <xdr:colOff>47625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180975</xdr:rowOff>
                  </from>
                  <to>
                    <xdr:col>3</xdr:col>
                    <xdr:colOff>771525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180975</xdr:rowOff>
                  </from>
                  <to>
                    <xdr:col>6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Lists!$C$1:$C$14</xm:f>
          </x14:formula1>
          <xm:sqref>C11</xm:sqref>
        </x14:dataValidation>
        <x14:dataValidation type="list" allowBlank="1" showInputMessage="1" showErrorMessage="1">
          <x14:formula1>
            <xm:f>Lists!$A$1:$A$20</xm:f>
          </x14:formula1>
          <xm:sqref>A44:A57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18" sqref="E18"/>
    </sheetView>
  </sheetViews>
  <sheetFormatPr defaultRowHeight="15" x14ac:dyDescent="0.25"/>
  <cols>
    <col min="1" max="1" width="30.7109375" bestFit="1" customWidth="1"/>
    <col min="3" max="3" width="29.28515625" bestFit="1" customWidth="1"/>
    <col min="5" max="5" width="30.5703125" customWidth="1"/>
    <col min="6" max="6" width="13.42578125" customWidth="1"/>
    <col min="7" max="7" width="22.42578125" bestFit="1" customWidth="1"/>
  </cols>
  <sheetData>
    <row r="1" spans="1:7" x14ac:dyDescent="0.25">
      <c r="A1" t="s">
        <v>61</v>
      </c>
      <c r="C1" t="s">
        <v>60</v>
      </c>
      <c r="E1" t="s">
        <v>59</v>
      </c>
      <c r="G1" t="s">
        <v>67</v>
      </c>
    </row>
    <row r="2" spans="1:7" x14ac:dyDescent="0.25">
      <c r="A2" t="s">
        <v>4</v>
      </c>
      <c r="C2" t="s">
        <v>51</v>
      </c>
      <c r="E2" t="s">
        <v>62</v>
      </c>
    </row>
    <row r="3" spans="1:7" x14ac:dyDescent="0.25">
      <c r="A3" t="s">
        <v>5</v>
      </c>
      <c r="C3" t="s">
        <v>23</v>
      </c>
      <c r="E3" t="s">
        <v>63</v>
      </c>
    </row>
    <row r="4" spans="1:7" x14ac:dyDescent="0.25">
      <c r="A4" t="s">
        <v>6</v>
      </c>
      <c r="C4" t="s">
        <v>24</v>
      </c>
      <c r="E4" t="s">
        <v>66</v>
      </c>
    </row>
    <row r="5" spans="1:7" x14ac:dyDescent="0.25">
      <c r="A5" t="s">
        <v>7</v>
      </c>
      <c r="C5" t="s">
        <v>25</v>
      </c>
      <c r="E5" t="s">
        <v>64</v>
      </c>
    </row>
    <row r="6" spans="1:7" x14ac:dyDescent="0.25">
      <c r="A6" t="s">
        <v>8</v>
      </c>
      <c r="C6" t="s">
        <v>26</v>
      </c>
      <c r="E6" t="s">
        <v>65</v>
      </c>
    </row>
    <row r="7" spans="1:7" x14ac:dyDescent="0.25">
      <c r="A7" t="s">
        <v>9</v>
      </c>
      <c r="C7" t="s">
        <v>27</v>
      </c>
    </row>
    <row r="8" spans="1:7" x14ac:dyDescent="0.25">
      <c r="A8" t="s">
        <v>10</v>
      </c>
      <c r="C8" t="s">
        <v>28</v>
      </c>
    </row>
    <row r="9" spans="1:7" x14ac:dyDescent="0.25">
      <c r="A9" t="s">
        <v>11</v>
      </c>
      <c r="C9" t="s">
        <v>29</v>
      </c>
    </row>
    <row r="10" spans="1:7" x14ac:dyDescent="0.25">
      <c r="A10" t="s">
        <v>12</v>
      </c>
      <c r="C10" t="s">
        <v>30</v>
      </c>
    </row>
    <row r="11" spans="1:7" x14ac:dyDescent="0.25">
      <c r="A11" t="s">
        <v>13</v>
      </c>
      <c r="C11" t="s">
        <v>31</v>
      </c>
    </row>
    <row r="12" spans="1:7" x14ac:dyDescent="0.25">
      <c r="A12" t="s">
        <v>14</v>
      </c>
      <c r="C12" t="s">
        <v>32</v>
      </c>
    </row>
    <row r="13" spans="1:7" x14ac:dyDescent="0.25">
      <c r="A13" t="s">
        <v>15</v>
      </c>
      <c r="C13" t="s">
        <v>33</v>
      </c>
    </row>
    <row r="14" spans="1:7" x14ac:dyDescent="0.25">
      <c r="A14" t="s">
        <v>50</v>
      </c>
    </row>
    <row r="15" spans="1:7" x14ac:dyDescent="0.25">
      <c r="A15" t="s">
        <v>16</v>
      </c>
    </row>
    <row r="16" spans="1:7" x14ac:dyDescent="0.25">
      <c r="A16" t="s">
        <v>17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21</v>
      </c>
    </row>
    <row r="20" spans="1:1" x14ac:dyDescent="0.25">
      <c r="A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PMA-0044</vt:lpstr>
      <vt:lpstr>Lists</vt:lpstr>
      <vt:lpstr>'PMA-0044'!Print_Area</vt:lpstr>
      <vt:lpstr>'PMA-0044'!Print_Titles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Gatdula</dc:creator>
  <cp:lastModifiedBy>Ulysses Gatdula</cp:lastModifiedBy>
  <cp:lastPrinted>2020-02-06T18:10:41Z</cp:lastPrinted>
  <dcterms:created xsi:type="dcterms:W3CDTF">2018-09-21T00:07:47Z</dcterms:created>
  <dcterms:modified xsi:type="dcterms:W3CDTF">2020-02-06T20:49:31Z</dcterms:modified>
</cp:coreProperties>
</file>