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80" yWindow="100" windowWidth="19320" windowHeight="1194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Firm">'Sheet2'!$A$1:$A$6</definedName>
    <definedName name="MWBE">'Sheet2'!$A$9:$A$12</definedName>
    <definedName name="_xlnm.Print_Area" localSheetId="0">'Sheet1'!$A$1:$T$58</definedName>
    <definedName name="Text1" localSheetId="0">'Sheet1'!$D$13</definedName>
    <definedName name="Text10" localSheetId="0">'Sheet1'!$I$36</definedName>
    <definedName name="Text13" localSheetId="0">'Sheet1'!$E$20</definedName>
    <definedName name="Text14" localSheetId="0">'Sheet1'!$G$19</definedName>
    <definedName name="Text3" localSheetId="0">'Sheet1'!#REF!</definedName>
    <definedName name="Text4" localSheetId="0">'Sheet1'!$N$10</definedName>
    <definedName name="Text6" localSheetId="0">'Sheet1'!$D$12</definedName>
    <definedName name="Text7" localSheetId="0">'Sheet1'!$A$19</definedName>
    <definedName name="Text8" localSheetId="0">'Sheet1'!$I$19</definedName>
    <definedName name="Text9" localSheetId="0">'Sheet1'!$I$24</definedName>
  </definedNames>
  <calcPr fullCalcOnLoad="1"/>
</workbook>
</file>

<file path=xl/sharedStrings.xml><?xml version="1.0" encoding="utf-8"?>
<sst xmlns="http://schemas.openxmlformats.org/spreadsheetml/2006/main" count="107" uniqueCount="65">
  <si>
    <t>The Design Builder shall make prompt payment of all monies due and owing to L/S/E/DVBE firms within 10 business days of receipt of payment from the District as per contract agreement and Prompt Payment Act.  Payment retention shall be made to all L/S/E/DVBE subcontractors within 30 days after satisfactory completion of the subcontracted work.  To ensure compliance as per the Board of Trustees adopted Outreach policy [7103.7], the Small Business Outreach Team will randomly verify all information submitted by the prime.</t>
  </si>
  <si>
    <t>Design Build Outreach Compliance – Subcontractor's Utilization Form (CP-0510db)</t>
  </si>
  <si>
    <t>Form CP-0510db</t>
  </si>
  <si>
    <t>Rev. 4.13.2010</t>
  </si>
  <si>
    <t>     </t>
  </si>
  <si>
    <t>CONTRACT NO.:</t>
  </si>
  <si>
    <t>Month, Day and Year</t>
  </si>
  <si>
    <t>To</t>
  </si>
  <si>
    <t>Small</t>
  </si>
  <si>
    <t>Local</t>
  </si>
  <si>
    <t>Emerging</t>
  </si>
  <si>
    <t>COMMENTS</t>
  </si>
  <si>
    <t>Name:      </t>
  </si>
  <si>
    <t>Address:     </t>
  </si>
  <si>
    <t>City, Zip:      </t>
  </si>
  <si>
    <t>Telephone No:      </t>
  </si>
  <si>
    <t>Please identify if Minority-Owned and/or Women-Owned Business Enterprise.</t>
  </si>
  <si>
    <t>Totals</t>
  </si>
  <si>
    <t xml:space="preserve"> </t>
  </si>
  <si>
    <t>Includes committed plus change order amounts.</t>
  </si>
  <si>
    <t>(click here)</t>
  </si>
  <si>
    <t>DVBE</t>
  </si>
  <si>
    <t>Type of Firm</t>
  </si>
  <si>
    <t>Minority-Owned</t>
  </si>
  <si>
    <t>Women-Owned</t>
  </si>
  <si>
    <t>N/A</t>
  </si>
  <si>
    <t xml:space="preserve">915 Wilshire Blvd, Suite 810, Los Angeles, CA 90017 </t>
  </si>
  <si>
    <t>Please use additional sheets as necessary</t>
  </si>
  <si>
    <r>
      <t>Note 1</t>
    </r>
    <r>
      <rPr>
        <sz val="10"/>
        <rFont val="Arial"/>
        <family val="2"/>
      </rPr>
      <t>:</t>
    </r>
  </si>
  <si>
    <r>
      <t>Note 2</t>
    </r>
    <r>
      <rPr>
        <sz val="10"/>
        <rFont val="Arial"/>
        <family val="2"/>
      </rPr>
      <t>:</t>
    </r>
  </si>
  <si>
    <r>
      <t>Note 3</t>
    </r>
    <r>
      <rPr>
        <sz val="10"/>
        <rFont val="Arial"/>
        <family val="2"/>
      </rPr>
      <t>:</t>
    </r>
  </si>
  <si>
    <r>
      <t xml:space="preserve">CERTIFICATION:  </t>
    </r>
    <r>
      <rPr>
        <sz val="10"/>
        <rFont val="Arial"/>
        <family val="2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certify that the information contained hereon is true and correct.  If it is determined that the information reported hereon is not true and correct I will be subject to a penalty and/or dismissed from this project.</t>
    </r>
  </si>
  <si>
    <r>
      <t>Submit to:</t>
    </r>
    <r>
      <rPr>
        <sz val="10"/>
        <rFont val="Arial"/>
        <family val="2"/>
      </rPr>
      <t xml:space="preserve"> BuildLACCD Outreach Program</t>
    </r>
  </si>
  <si>
    <t>Signature</t>
  </si>
  <si>
    <t>Title</t>
  </si>
  <si>
    <t>Email</t>
  </si>
  <si>
    <t>Date</t>
  </si>
  <si>
    <r>
      <t>REPORT PERIOD:</t>
    </r>
    <r>
      <rPr>
        <b/>
        <vertAlign val="superscript"/>
        <sz val="7.5"/>
        <rFont val="Arial"/>
        <family val="2"/>
      </rPr>
      <t>2</t>
    </r>
  </si>
  <si>
    <r>
      <t>Minority/
Women Business Enterprise</t>
    </r>
    <r>
      <rPr>
        <b/>
        <sz val="10"/>
        <rFont val="Arial"/>
        <family val="2"/>
      </rPr>
      <t>³</t>
    </r>
  </si>
  <si>
    <t>Name</t>
  </si>
  <si>
    <t>PROJECT NAME /CAMPUS:</t>
  </si>
  <si>
    <t>Design Build-Phase1</t>
  </si>
  <si>
    <t>Design Build-Phase2</t>
  </si>
  <si>
    <t>(Click for Type)</t>
  </si>
  <si>
    <t>PROJECT NO.:</t>
  </si>
  <si>
    <t>TOTAL CONTRACT AMOUNT $:</t>
  </si>
  <si>
    <r>
      <t>CURRENT CONTRACT AMOUNT $:</t>
    </r>
    <r>
      <rPr>
        <b/>
        <vertAlign val="superscript"/>
        <sz val="7.5"/>
        <rFont val="Arial"/>
        <family val="2"/>
      </rPr>
      <t>1</t>
    </r>
  </si>
  <si>
    <t>Design or Construction Phase</t>
  </si>
  <si>
    <t>Design</t>
  </si>
  <si>
    <t>Construction</t>
  </si>
  <si>
    <t>(Click Here)</t>
  </si>
  <si>
    <t>DESIGN PHASE CONTRACT AMOUNT$:</t>
  </si>
  <si>
    <t>CONSTRUCTION PHASE CONTRACT AMOUNT $:</t>
  </si>
  <si>
    <t>DESIGN PHASE %:</t>
  </si>
  <si>
    <t>CONSTRUCTION PHASE %:</t>
  </si>
  <si>
    <t>TEAM MEMBER:</t>
  </si>
  <si>
    <t>DB Team Member % Attained to-Date</t>
  </si>
  <si>
    <t>LIST ALL DESIGN BUILD TEAM MEMBERS</t>
  </si>
  <si>
    <t xml:space="preserve"> Contract Amount As Indicated On OR-0140 Form</t>
  </si>
  <si>
    <t>Reporting period should be consistent with latest and most recent invoice period.</t>
  </si>
  <si>
    <t xml:space="preserve">% of DP/CP Contract Amount </t>
  </si>
  <si>
    <t>Office (213) 996-2575.  Fax (213) 996-2534</t>
  </si>
  <si>
    <t>$ Amount Paid to DB Team Member
To-Date</t>
  </si>
  <si>
    <t>DESIGN BUILDER'S INFO</t>
  </si>
  <si>
    <t>TOTAL INVOICED TO DATE $: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</si>
</sst>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[$$-409]* #,##0_);_([$$-409]* \(#,##0\);_([$$-409]* &quot;-&quot;_);_(@_)"/>
    <numFmt numFmtId="181" formatCode="[$$-409]#,##0_);\([$$-409]#,##0\)"/>
    <numFmt numFmtId="182" formatCode="0.0%"/>
    <numFmt numFmtId="183" formatCode="0.0"/>
    <numFmt numFmtId="184" formatCode="0.000"/>
    <numFmt numFmtId="185" formatCode="0.0000"/>
    <numFmt numFmtId="186" formatCode="[$-409]dddd\,\ mmmm\ dd\,\ yyyy"/>
    <numFmt numFmtId="187" formatCode="&quot;$&quot;#,##0"/>
  </numFmts>
  <fonts count="20">
    <font>
      <sz val="10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vertAlign val="superscript"/>
      <sz val="7.5"/>
      <name val="Arial"/>
      <family val="2"/>
    </font>
    <font>
      <b/>
      <sz val="6.5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sz val="18"/>
      <name val="Times New Roman"/>
      <family val="0"/>
    </font>
    <font>
      <sz val="12"/>
      <name val="Times New Roman"/>
      <family val="0"/>
    </font>
    <font>
      <b/>
      <sz val="10"/>
      <name val="Arial Narrow"/>
      <family val="2"/>
    </font>
    <font>
      <b/>
      <sz val="9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9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Protection="0">
      <alignment/>
    </xf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15" fillId="0" borderId="0" xfId="0" applyFont="1" applyBorder="1" applyAlignment="1" applyProtection="1">
      <alignment wrapText="1"/>
      <protection/>
    </xf>
    <xf numFmtId="0" fontId="3" fillId="0" borderId="2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0" borderId="2" xfId="0" applyFont="1" applyBorder="1" applyAlignment="1" applyProtection="1">
      <alignment wrapText="1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0" borderId="3" xfId="0" applyFont="1" applyBorder="1" applyAlignment="1" applyProtection="1">
      <alignment wrapText="1"/>
      <protection/>
    </xf>
    <xf numFmtId="0" fontId="15" fillId="0" borderId="2" xfId="0" applyFont="1" applyBorder="1" applyAlignment="1" applyProtection="1">
      <alignment horizontal="left" wrapText="1"/>
      <protection/>
    </xf>
    <xf numFmtId="0" fontId="15" fillId="0" borderId="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14" fontId="11" fillId="0" borderId="3" xfId="0" applyNumberFormat="1" applyFont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182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5" fillId="0" borderId="5" xfId="0" applyFont="1" applyBorder="1" applyAlignment="1" applyProtection="1">
      <alignment wrapText="1"/>
      <protection/>
    </xf>
    <xf numFmtId="0" fontId="15" fillId="0" borderId="7" xfId="0" applyFont="1" applyBorder="1" applyAlignment="1" applyProtection="1">
      <alignment horizontal="center" vertical="top" wrapText="1"/>
      <protection/>
    </xf>
    <xf numFmtId="9" fontId="0" fillId="0" borderId="3" xfId="0" applyNumberFormat="1" applyFont="1" applyBorder="1" applyAlignment="1" applyProtection="1">
      <alignment horizontal="center"/>
      <protection/>
    </xf>
    <xf numFmtId="9" fontId="0" fillId="0" borderId="8" xfId="0" applyNumberFormat="1" applyFont="1" applyBorder="1" applyAlignment="1" applyProtection="1">
      <alignment horizontal="center"/>
      <protection/>
    </xf>
    <xf numFmtId="182" fontId="11" fillId="0" borderId="9" xfId="21" applyNumberFormat="1" applyFont="1" applyBorder="1" applyAlignment="1" applyProtection="1">
      <alignment horizontal="center" vertical="center"/>
      <protection/>
    </xf>
    <xf numFmtId="182" fontId="11" fillId="0" borderId="10" xfId="21" applyNumberFormat="1" applyFont="1" applyBorder="1" applyAlignment="1" applyProtection="1">
      <alignment horizontal="center" vertical="center"/>
      <protection/>
    </xf>
    <xf numFmtId="182" fontId="11" fillId="0" borderId="11" xfId="21" applyNumberFormat="1" applyFont="1" applyBorder="1" applyAlignment="1" applyProtection="1">
      <alignment horizontal="center" vertical="center"/>
      <protection/>
    </xf>
    <xf numFmtId="181" fontId="11" fillId="0" borderId="12" xfId="17" applyFont="1" applyBorder="1" applyAlignment="1" applyProtection="1">
      <alignment horizontal="center" vertical="center" wrapText="1"/>
      <protection locked="0"/>
    </xf>
    <xf numFmtId="181" fontId="11" fillId="0" borderId="13" xfId="17" applyFont="1" applyBorder="1" applyAlignment="1" applyProtection="1">
      <alignment horizontal="center" vertical="center" wrapText="1"/>
      <protection locked="0"/>
    </xf>
    <xf numFmtId="181" fontId="11" fillId="0" borderId="14" xfId="17" applyFont="1" applyBorder="1" applyAlignment="1" applyProtection="1">
      <alignment horizontal="center" vertical="center" wrapText="1"/>
      <protection locked="0"/>
    </xf>
    <xf numFmtId="181" fontId="11" fillId="0" borderId="15" xfId="17" applyFont="1" applyBorder="1" applyAlignment="1" applyProtection="1">
      <alignment horizontal="center" vertical="center" wrapText="1"/>
      <protection locked="0"/>
    </xf>
    <xf numFmtId="181" fontId="11" fillId="0" borderId="16" xfId="17" applyFont="1" applyBorder="1" applyAlignment="1" applyProtection="1">
      <alignment horizontal="center" vertical="center" wrapText="1"/>
      <protection locked="0"/>
    </xf>
    <xf numFmtId="181" fontId="11" fillId="0" borderId="17" xfId="17" applyFont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/>
    </xf>
    <xf numFmtId="0" fontId="1" fillId="4" borderId="15" xfId="0" applyFont="1" applyFill="1" applyBorder="1" applyAlignment="1" applyProtection="1">
      <alignment horizontal="center" vertical="center" wrapText="1"/>
      <protection/>
    </xf>
    <xf numFmtId="0" fontId="1" fillId="4" borderId="16" xfId="0" applyFont="1" applyFill="1" applyBorder="1" applyAlignment="1" applyProtection="1">
      <alignment horizontal="center" vertical="center" wrapText="1"/>
      <protection/>
    </xf>
    <xf numFmtId="0" fontId="1" fillId="4" borderId="17" xfId="0" applyFont="1" applyFill="1" applyBorder="1" applyAlignment="1" applyProtection="1">
      <alignment horizontal="center" vertical="center" wrapText="1"/>
      <protection/>
    </xf>
    <xf numFmtId="0" fontId="15" fillId="0" borderId="3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182" fontId="11" fillId="0" borderId="12" xfId="21" applyNumberFormat="1" applyFont="1" applyBorder="1" applyAlignment="1" applyProtection="1">
      <alignment horizontal="center" vertical="center"/>
      <protection/>
    </xf>
    <xf numFmtId="182" fontId="11" fillId="0" borderId="13" xfId="21" applyNumberFormat="1" applyFont="1" applyBorder="1" applyAlignment="1" applyProtection="1">
      <alignment horizontal="center" vertical="center"/>
      <protection/>
    </xf>
    <xf numFmtId="182" fontId="11" fillId="0" borderId="14" xfId="21" applyNumberFormat="1" applyFont="1" applyBorder="1" applyAlignment="1" applyProtection="1">
      <alignment horizontal="center" vertical="center"/>
      <protection/>
    </xf>
    <xf numFmtId="182" fontId="11" fillId="0" borderId="15" xfId="21" applyNumberFormat="1" applyFont="1" applyBorder="1" applyAlignment="1" applyProtection="1">
      <alignment horizontal="center" vertical="center"/>
      <protection/>
    </xf>
    <xf numFmtId="182" fontId="11" fillId="0" borderId="16" xfId="21" applyNumberFormat="1" applyFont="1" applyBorder="1" applyAlignment="1" applyProtection="1">
      <alignment horizontal="center" vertical="center"/>
      <protection/>
    </xf>
    <xf numFmtId="182" fontId="11" fillId="0" borderId="17" xfId="21" applyNumberFormat="1" applyFont="1" applyBorder="1" applyAlignment="1" applyProtection="1">
      <alignment horizontal="center" vertical="center"/>
      <protection/>
    </xf>
    <xf numFmtId="182" fontId="1" fillId="3" borderId="18" xfId="0" applyNumberFormat="1" applyFont="1" applyFill="1" applyBorder="1" applyAlignment="1" applyProtection="1">
      <alignment horizontal="center" vertical="center" wrapText="1"/>
      <protection/>
    </xf>
    <xf numFmtId="182" fontId="1" fillId="3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187" fontId="0" fillId="0" borderId="3" xfId="0" applyNumberFormat="1" applyFont="1" applyBorder="1" applyAlignment="1" applyProtection="1">
      <alignment horizontal="center"/>
      <protection locked="0"/>
    </xf>
    <xf numFmtId="187" fontId="0" fillId="0" borderId="8" xfId="0" applyNumberFormat="1" applyFont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 vertical="center"/>
      <protection/>
    </xf>
    <xf numFmtId="0" fontId="7" fillId="2" borderId="3" xfId="0" applyFont="1" applyFill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181" fontId="1" fillId="3" borderId="18" xfId="17" applyFont="1" applyFill="1" applyBorder="1" applyAlignment="1" applyProtection="1">
      <alignment horizontal="center" vertical="center" wrapText="1"/>
      <protection/>
    </xf>
    <xf numFmtId="181" fontId="1" fillId="3" borderId="8" xfId="17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vertical="top" wrapText="1"/>
      <protection/>
    </xf>
    <xf numFmtId="0" fontId="1" fillId="4" borderId="14" xfId="0" applyFont="1" applyFill="1" applyBorder="1" applyAlignment="1" applyProtection="1">
      <alignment horizontal="left" vertical="center" wrapText="1"/>
      <protection/>
    </xf>
    <xf numFmtId="0" fontId="11" fillId="4" borderId="15" xfId="0" applyFont="1" applyFill="1" applyBorder="1" applyAlignment="1" applyProtection="1">
      <alignment horizontal="left" vertical="center" wrapText="1"/>
      <protection/>
    </xf>
    <xf numFmtId="0" fontId="11" fillId="4" borderId="14" xfId="0" applyFont="1" applyFill="1" applyBorder="1" applyAlignment="1" applyProtection="1">
      <alignment horizontal="left" vertical="center" wrapText="1"/>
      <protection/>
    </xf>
    <xf numFmtId="0" fontId="11" fillId="4" borderId="16" xfId="0" applyFont="1" applyFill="1" applyBorder="1" applyAlignment="1" applyProtection="1">
      <alignment horizontal="left" vertical="center" wrapText="1"/>
      <protection/>
    </xf>
    <xf numFmtId="0" fontId="11" fillId="4" borderId="17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15" fillId="0" borderId="5" xfId="0" applyFont="1" applyBorder="1" applyAlignment="1" applyProtection="1">
      <alignment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1" fillId="4" borderId="11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wrapText="1"/>
      <protection locked="0"/>
    </xf>
    <xf numFmtId="14" fontId="11" fillId="0" borderId="3" xfId="0" applyNumberFormat="1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181" fontId="11" fillId="0" borderId="12" xfId="17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9" fillId="5" borderId="19" xfId="0" applyFont="1" applyFill="1" applyBorder="1" applyAlignment="1" applyProtection="1">
      <alignment horizontal="center" vertical="center" textRotation="90" wrapText="1"/>
      <protection/>
    </xf>
    <xf numFmtId="0" fontId="19" fillId="5" borderId="20" xfId="0" applyFont="1" applyFill="1" applyBorder="1" applyAlignment="1" applyProtection="1">
      <alignment horizontal="center" vertical="center" textRotation="90" wrapText="1"/>
      <protection/>
    </xf>
    <xf numFmtId="0" fontId="19" fillId="5" borderId="21" xfId="0" applyFont="1" applyFill="1" applyBorder="1" applyAlignment="1" applyProtection="1">
      <alignment horizontal="center" vertical="center" textRotation="90" wrapText="1"/>
      <protection/>
    </xf>
    <xf numFmtId="0" fontId="14" fillId="4" borderId="14" xfId="0" applyFont="1" applyFill="1" applyBorder="1" applyAlignment="1" applyProtection="1">
      <alignment horizontal="center" vertical="center" wrapText="1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4" fillId="4" borderId="15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/>
    </xf>
    <xf numFmtId="0" fontId="0" fillId="4" borderId="17" xfId="0" applyFont="1" applyFill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14" fontId="11" fillId="0" borderId="3" xfId="0" applyNumberFormat="1" applyFont="1" applyBorder="1" applyAlignment="1" applyProtection="1">
      <alignment horizontal="center" wrapText="1"/>
      <protection locked="0"/>
    </xf>
    <xf numFmtId="181" fontId="1" fillId="3" borderId="18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8" fillId="0" borderId="2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/>
    </xf>
    <xf numFmtId="0" fontId="15" fillId="0" borderId="2" xfId="0" applyFont="1" applyBorder="1" applyAlignment="1" applyProtection="1">
      <alignment horizontal="left" wrapText="1"/>
      <protection/>
    </xf>
    <xf numFmtId="0" fontId="15" fillId="0" borderId="0" xfId="0" applyFont="1" applyBorder="1" applyAlignment="1" applyProtection="1">
      <alignment horizontal="left" wrapText="1"/>
      <protection/>
    </xf>
    <xf numFmtId="0" fontId="15" fillId="3" borderId="18" xfId="0" applyFont="1" applyFill="1" applyBorder="1" applyAlignment="1" applyProtection="1">
      <alignment horizontal="left" wrapText="1"/>
      <protection/>
    </xf>
    <xf numFmtId="0" fontId="15" fillId="3" borderId="3" xfId="0" applyFont="1" applyFill="1" applyBorder="1" applyAlignment="1" applyProtection="1">
      <alignment horizontal="left" wrapText="1"/>
      <protection/>
    </xf>
    <xf numFmtId="0" fontId="15" fillId="3" borderId="8" xfId="0" applyFont="1" applyFill="1" applyBorder="1" applyAlignment="1" applyProtection="1">
      <alignment horizontal="left" wrapText="1"/>
      <protection/>
    </xf>
    <xf numFmtId="181" fontId="11" fillId="0" borderId="3" xfId="17" applyFont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 wrapText="1"/>
      <protection/>
    </xf>
    <xf numFmtId="0" fontId="14" fillId="4" borderId="1" xfId="0" applyFont="1" applyFill="1" applyBorder="1" applyAlignment="1" applyProtection="1">
      <alignment horizontal="center" vertical="center" wrapText="1"/>
      <protection/>
    </xf>
    <xf numFmtId="0" fontId="14" fillId="4" borderId="17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0</xdr:row>
      <xdr:rowOff>66675</xdr:rowOff>
    </xdr:from>
    <xdr:to>
      <xdr:col>15</xdr:col>
      <xdr:colOff>76200</xdr:colOff>
      <xdr:row>5</xdr:row>
      <xdr:rowOff>66675</xdr:rowOff>
    </xdr:to>
    <xdr:pic>
      <xdr:nvPicPr>
        <xdr:cNvPr id="1" name="Picture 17" descr="Screen shot 2010-01-21 a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66675"/>
          <a:ext cx="7229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RowColHeaders="0" tabSelected="1" zoomScale="75" zoomScaleNormal="75" workbookViewId="0" topLeftCell="E27">
      <selection activeCell="S58" sqref="S58"/>
    </sheetView>
  </sheetViews>
  <sheetFormatPr defaultColWidth="9.33203125" defaultRowHeight="12.75"/>
  <cols>
    <col min="1" max="1" width="12" style="1" customWidth="1"/>
    <col min="2" max="2" width="1.83203125" style="1" customWidth="1"/>
    <col min="3" max="3" width="22" style="1" customWidth="1"/>
    <col min="4" max="4" width="17.66015625" style="1" customWidth="1"/>
    <col min="5" max="5" width="7.16015625" style="1" customWidth="1"/>
    <col min="6" max="6" width="5.83203125" style="1" customWidth="1"/>
    <col min="7" max="8" width="15" style="1" customWidth="1"/>
    <col min="9" max="9" width="11.5" style="1" customWidth="1"/>
    <col min="10" max="10" width="5" style="1" customWidth="1"/>
    <col min="11" max="11" width="21.5" style="1" customWidth="1"/>
    <col min="12" max="12" width="11.83203125" style="1" customWidth="1"/>
    <col min="13" max="13" width="4.5" style="1" customWidth="1"/>
    <col min="14" max="14" width="12.66015625" style="1" customWidth="1"/>
    <col min="15" max="15" width="12.33203125" style="1" customWidth="1"/>
    <col min="16" max="16" width="5" style="1" customWidth="1"/>
    <col min="17" max="17" width="33.33203125" style="1" customWidth="1"/>
    <col min="18" max="18" width="8" style="1" customWidth="1"/>
    <col min="19" max="19" width="8.5" style="1" customWidth="1"/>
    <col min="20" max="20" width="16.66015625" style="1" bestFit="1" customWidth="1"/>
    <col min="21" max="16384" width="9.33203125" style="1" customWidth="1"/>
  </cols>
  <sheetData>
    <row r="1" spans="1:20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ht="19.5" customHeight="1"/>
    <row r="5" spans="1:20" ht="19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9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2.5">
      <c r="A7" s="17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4" ht="6.75" customHeight="1">
      <c r="A8" s="18"/>
      <c r="B8" s="3"/>
      <c r="C8" s="3"/>
      <c r="D8" s="3"/>
    </row>
    <row r="9" spans="1:13" ht="6" customHeight="1" thickBot="1">
      <c r="A9" s="4"/>
      <c r="K9" s="5"/>
      <c r="L9" s="5"/>
      <c r="M9" s="5"/>
    </row>
    <row r="10" spans="1:20" ht="39" customHeight="1" thickBot="1">
      <c r="A10" s="128" t="s">
        <v>63</v>
      </c>
      <c r="B10" s="16"/>
      <c r="C10" s="16" t="s">
        <v>40</v>
      </c>
      <c r="D10" s="113" t="s">
        <v>4</v>
      </c>
      <c r="E10" s="113"/>
      <c r="F10" s="113"/>
      <c r="G10" s="113"/>
      <c r="H10" s="113"/>
      <c r="I10" s="113"/>
      <c r="J10" s="7"/>
      <c r="K10" s="151" t="s">
        <v>5</v>
      </c>
      <c r="L10" s="151"/>
      <c r="M10" s="28"/>
      <c r="N10" s="56"/>
      <c r="O10" s="56"/>
      <c r="P10" s="30"/>
      <c r="Q10" s="29" t="s">
        <v>51</v>
      </c>
      <c r="R10" s="75">
        <v>0</v>
      </c>
      <c r="S10" s="75"/>
      <c r="T10" s="76"/>
    </row>
    <row r="11" spans="1:20" ht="25.5" customHeight="1" thickBot="1">
      <c r="A11" s="129"/>
      <c r="B11" s="6"/>
      <c r="C11" s="6" t="s">
        <v>44</v>
      </c>
      <c r="D11" s="160"/>
      <c r="E11" s="160"/>
      <c r="F11" s="160"/>
      <c r="G11" s="160"/>
      <c r="H11" s="160"/>
      <c r="I11" s="160"/>
      <c r="J11" s="8"/>
      <c r="K11" s="152" t="s">
        <v>46</v>
      </c>
      <c r="L11" s="152"/>
      <c r="M11" s="28"/>
      <c r="N11" s="156">
        <v>0</v>
      </c>
      <c r="O11" s="156"/>
      <c r="P11" s="6"/>
      <c r="Q11" s="27" t="s">
        <v>52</v>
      </c>
      <c r="R11" s="75">
        <v>0</v>
      </c>
      <c r="S11" s="75"/>
      <c r="T11" s="76"/>
    </row>
    <row r="12" spans="1:20" ht="26.25" customHeight="1" thickBot="1">
      <c r="A12" s="129"/>
      <c r="B12" s="6"/>
      <c r="C12" s="6" t="s">
        <v>55</v>
      </c>
      <c r="D12" s="113" t="s">
        <v>4</v>
      </c>
      <c r="E12" s="113"/>
      <c r="F12" s="113"/>
      <c r="G12" s="113"/>
      <c r="H12" s="113"/>
      <c r="I12" s="113"/>
      <c r="J12" s="8"/>
      <c r="K12" s="152" t="s">
        <v>64</v>
      </c>
      <c r="L12" s="152"/>
      <c r="M12" s="28"/>
      <c r="N12" s="156">
        <v>0</v>
      </c>
      <c r="O12" s="156"/>
      <c r="P12" s="31"/>
      <c r="Q12" s="32" t="s">
        <v>53</v>
      </c>
      <c r="R12" s="41" t="str">
        <f>IF(ISERROR(R10/N13),"-",R10/N13)</f>
        <v>-</v>
      </c>
      <c r="S12" s="41"/>
      <c r="T12" s="42"/>
    </row>
    <row r="13" spans="1:20" ht="26.25" customHeight="1" thickBot="1">
      <c r="A13" s="129"/>
      <c r="B13" s="6"/>
      <c r="C13" s="6" t="s">
        <v>37</v>
      </c>
      <c r="D13" s="114" t="s">
        <v>4</v>
      </c>
      <c r="E13" s="114"/>
      <c r="F13" s="33"/>
      <c r="G13" s="144"/>
      <c r="H13" s="144"/>
      <c r="I13" s="144"/>
      <c r="J13" s="9"/>
      <c r="K13" s="152" t="s">
        <v>45</v>
      </c>
      <c r="L13" s="152"/>
      <c r="M13" s="28"/>
      <c r="N13" s="156">
        <v>0</v>
      </c>
      <c r="O13" s="156"/>
      <c r="P13" s="6"/>
      <c r="Q13" s="27" t="s">
        <v>54</v>
      </c>
      <c r="R13" s="41" t="str">
        <f>IF(ISERROR(R11/N13),"-",R11/N13)</f>
        <v>-</v>
      </c>
      <c r="S13" s="41"/>
      <c r="T13" s="42"/>
    </row>
    <row r="14" spans="1:20" ht="31.5" customHeight="1" thickBot="1">
      <c r="A14" s="130"/>
      <c r="B14" s="39"/>
      <c r="C14" s="39"/>
      <c r="D14" s="100" t="s">
        <v>6</v>
      </c>
      <c r="E14" s="100"/>
      <c r="F14" s="40" t="s">
        <v>7</v>
      </c>
      <c r="G14" s="100" t="s">
        <v>6</v>
      </c>
      <c r="H14" s="100"/>
      <c r="I14" s="100"/>
      <c r="J14" s="39"/>
      <c r="K14" s="109"/>
      <c r="L14" s="109"/>
      <c r="M14" s="37"/>
      <c r="N14" s="109"/>
      <c r="O14" s="109"/>
      <c r="P14" s="37"/>
      <c r="Q14" s="37"/>
      <c r="R14" s="37"/>
      <c r="S14" s="37"/>
      <c r="T14" s="38"/>
    </row>
    <row r="15" spans="1:20" ht="13.5" customHeight="1">
      <c r="A15" s="131" t="s">
        <v>57</v>
      </c>
      <c r="B15" s="132"/>
      <c r="C15" s="132"/>
      <c r="D15" s="133"/>
      <c r="E15" s="52" t="s">
        <v>22</v>
      </c>
      <c r="F15" s="53"/>
      <c r="G15" s="106" t="s">
        <v>38</v>
      </c>
      <c r="H15" s="106" t="s">
        <v>47</v>
      </c>
      <c r="I15" s="101" t="s">
        <v>58</v>
      </c>
      <c r="J15" s="102"/>
      <c r="K15" s="110" t="s">
        <v>60</v>
      </c>
      <c r="L15" s="52" t="s">
        <v>62</v>
      </c>
      <c r="M15" s="53"/>
      <c r="N15" s="52" t="s">
        <v>56</v>
      </c>
      <c r="O15" s="53"/>
      <c r="P15" s="131" t="s">
        <v>11</v>
      </c>
      <c r="Q15" s="132"/>
      <c r="R15" s="132"/>
      <c r="S15" s="132"/>
      <c r="T15" s="133"/>
    </row>
    <row r="16" spans="1:20" ht="12">
      <c r="A16" s="134"/>
      <c r="B16" s="135"/>
      <c r="C16" s="136"/>
      <c r="D16" s="137"/>
      <c r="E16" s="52"/>
      <c r="F16" s="53"/>
      <c r="G16" s="107"/>
      <c r="H16" s="107"/>
      <c r="I16" s="103"/>
      <c r="J16" s="102"/>
      <c r="K16" s="111"/>
      <c r="L16" s="52"/>
      <c r="M16" s="53"/>
      <c r="N16" s="52"/>
      <c r="O16" s="53"/>
      <c r="P16" s="131"/>
      <c r="Q16" s="132"/>
      <c r="R16" s="132"/>
      <c r="S16" s="132"/>
      <c r="T16" s="133"/>
    </row>
    <row r="17" spans="1:20" ht="12">
      <c r="A17" s="134"/>
      <c r="B17" s="135"/>
      <c r="C17" s="136"/>
      <c r="D17" s="137"/>
      <c r="E17" s="52"/>
      <c r="F17" s="53"/>
      <c r="G17" s="107"/>
      <c r="H17" s="107"/>
      <c r="I17" s="103"/>
      <c r="J17" s="102"/>
      <c r="K17" s="111"/>
      <c r="L17" s="52"/>
      <c r="M17" s="53"/>
      <c r="N17" s="52"/>
      <c r="O17" s="53"/>
      <c r="P17" s="131"/>
      <c r="Q17" s="132"/>
      <c r="R17" s="132"/>
      <c r="S17" s="132"/>
      <c r="T17" s="133"/>
    </row>
    <row r="18" spans="1:20" ht="12.75" thickBot="1">
      <c r="A18" s="138"/>
      <c r="B18" s="139"/>
      <c r="C18" s="139"/>
      <c r="D18" s="140"/>
      <c r="E18" s="54"/>
      <c r="F18" s="55"/>
      <c r="G18" s="108"/>
      <c r="H18" s="108"/>
      <c r="I18" s="104"/>
      <c r="J18" s="105"/>
      <c r="K18" s="112"/>
      <c r="L18" s="54"/>
      <c r="M18" s="55"/>
      <c r="N18" s="54"/>
      <c r="O18" s="55"/>
      <c r="P18" s="157"/>
      <c r="Q18" s="158"/>
      <c r="R18" s="158"/>
      <c r="S18" s="158"/>
      <c r="T18" s="159"/>
    </row>
    <row r="19" spans="1:20" ht="12">
      <c r="A19" s="92" t="s">
        <v>12</v>
      </c>
      <c r="B19" s="93"/>
      <c r="C19" s="93"/>
      <c r="D19" s="94"/>
      <c r="E19" s="86" t="s">
        <v>20</v>
      </c>
      <c r="F19" s="87"/>
      <c r="G19" s="124" t="s">
        <v>20</v>
      </c>
      <c r="H19" s="124" t="s">
        <v>50</v>
      </c>
      <c r="I19" s="118">
        <v>0</v>
      </c>
      <c r="J19" s="119"/>
      <c r="K19" s="43" t="str">
        <f>IF(H19="Design",IF(ISERROR(Text8/$R$10),"-",Text8/R10),IF(ISERROR(Text8/R11),"-",Text8/$R$11))</f>
        <v>-</v>
      </c>
      <c r="L19" s="46">
        <v>0</v>
      </c>
      <c r="M19" s="47"/>
      <c r="N19" s="58" t="str">
        <f>IF(ISERROR(L19/$N$12),"-",L19/$N$12)</f>
        <v>-</v>
      </c>
      <c r="O19" s="59"/>
      <c r="P19" s="66"/>
      <c r="Q19" s="67"/>
      <c r="R19" s="67"/>
      <c r="S19" s="67"/>
      <c r="T19" s="68"/>
    </row>
    <row r="20" spans="1:20" ht="12">
      <c r="A20" s="115" t="s">
        <v>13</v>
      </c>
      <c r="B20" s="116"/>
      <c r="C20" s="116"/>
      <c r="D20" s="117"/>
      <c r="E20" s="88"/>
      <c r="F20" s="89"/>
      <c r="G20" s="89"/>
      <c r="H20" s="89"/>
      <c r="I20" s="120"/>
      <c r="J20" s="121"/>
      <c r="K20" s="44"/>
      <c r="L20" s="48"/>
      <c r="M20" s="49"/>
      <c r="N20" s="60"/>
      <c r="O20" s="61"/>
      <c r="P20" s="69"/>
      <c r="Q20" s="70"/>
      <c r="R20" s="70"/>
      <c r="S20" s="70"/>
      <c r="T20" s="71"/>
    </row>
    <row r="21" spans="1:20" ht="12">
      <c r="A21" s="115" t="s">
        <v>14</v>
      </c>
      <c r="B21" s="116"/>
      <c r="C21" s="116"/>
      <c r="D21" s="117"/>
      <c r="E21" s="88"/>
      <c r="F21" s="89"/>
      <c r="G21" s="89"/>
      <c r="H21" s="89"/>
      <c r="I21" s="120"/>
      <c r="J21" s="121"/>
      <c r="K21" s="44"/>
      <c r="L21" s="48"/>
      <c r="M21" s="49"/>
      <c r="N21" s="60"/>
      <c r="O21" s="61"/>
      <c r="P21" s="69"/>
      <c r="Q21" s="70"/>
      <c r="R21" s="70"/>
      <c r="S21" s="70"/>
      <c r="T21" s="71"/>
    </row>
    <row r="22" spans="1:20" ht="12.75" thickBot="1">
      <c r="A22" s="125" t="s">
        <v>15</v>
      </c>
      <c r="B22" s="126"/>
      <c r="C22" s="126"/>
      <c r="D22" s="127"/>
      <c r="E22" s="90"/>
      <c r="F22" s="91"/>
      <c r="G22" s="91"/>
      <c r="H22" s="91"/>
      <c r="I22" s="122"/>
      <c r="J22" s="123"/>
      <c r="K22" s="45"/>
      <c r="L22" s="50"/>
      <c r="M22" s="51"/>
      <c r="N22" s="62"/>
      <c r="O22" s="63"/>
      <c r="P22" s="72"/>
      <c r="Q22" s="73"/>
      <c r="R22" s="73"/>
      <c r="S22" s="73"/>
      <c r="T22" s="74"/>
    </row>
    <row r="23" spans="1:20" ht="12">
      <c r="A23" s="92" t="s">
        <v>12</v>
      </c>
      <c r="B23" s="93"/>
      <c r="C23" s="93"/>
      <c r="D23" s="94"/>
      <c r="E23" s="86" t="s">
        <v>20</v>
      </c>
      <c r="F23" s="87"/>
      <c r="G23" s="124" t="s">
        <v>20</v>
      </c>
      <c r="H23" s="124" t="s">
        <v>50</v>
      </c>
      <c r="I23" s="118">
        <v>0</v>
      </c>
      <c r="J23" s="119"/>
      <c r="K23" s="43" t="str">
        <f>IF(H23="Design",IF(ISERROR(I23/$R$10),"-",I23/$R$10),IF(ISERROR(I23/$R$11),"-",I23/$R$11))</f>
        <v>-</v>
      </c>
      <c r="L23" s="46">
        <v>0</v>
      </c>
      <c r="M23" s="47"/>
      <c r="N23" s="58" t="str">
        <f>IF(ISERROR(L23/$N$12),"-",L23/$N$12)</f>
        <v>-</v>
      </c>
      <c r="O23" s="59"/>
      <c r="P23" s="66" t="s">
        <v>18</v>
      </c>
      <c r="Q23" s="67"/>
      <c r="R23" s="67"/>
      <c r="S23" s="67"/>
      <c r="T23" s="68"/>
    </row>
    <row r="24" spans="1:20" ht="12">
      <c r="A24" s="115" t="s">
        <v>13</v>
      </c>
      <c r="B24" s="116"/>
      <c r="C24" s="116"/>
      <c r="D24" s="117"/>
      <c r="E24" s="88"/>
      <c r="F24" s="89"/>
      <c r="G24" s="89"/>
      <c r="H24" s="89"/>
      <c r="I24" s="120"/>
      <c r="J24" s="121"/>
      <c r="K24" s="44"/>
      <c r="L24" s="48"/>
      <c r="M24" s="49"/>
      <c r="N24" s="60"/>
      <c r="O24" s="61"/>
      <c r="P24" s="69"/>
      <c r="Q24" s="70"/>
      <c r="R24" s="70"/>
      <c r="S24" s="70"/>
      <c r="T24" s="71"/>
    </row>
    <row r="25" spans="1:20" ht="12">
      <c r="A25" s="115" t="s">
        <v>14</v>
      </c>
      <c r="B25" s="116"/>
      <c r="C25" s="116"/>
      <c r="D25" s="117"/>
      <c r="E25" s="88"/>
      <c r="F25" s="89"/>
      <c r="G25" s="89"/>
      <c r="H25" s="89"/>
      <c r="I25" s="120"/>
      <c r="J25" s="121"/>
      <c r="K25" s="44"/>
      <c r="L25" s="48"/>
      <c r="M25" s="49"/>
      <c r="N25" s="60"/>
      <c r="O25" s="61"/>
      <c r="P25" s="69"/>
      <c r="Q25" s="70"/>
      <c r="R25" s="70"/>
      <c r="S25" s="70"/>
      <c r="T25" s="71"/>
    </row>
    <row r="26" spans="1:20" ht="12.75" thickBot="1">
      <c r="A26" s="125" t="s">
        <v>15</v>
      </c>
      <c r="B26" s="126"/>
      <c r="C26" s="126"/>
      <c r="D26" s="127"/>
      <c r="E26" s="90"/>
      <c r="F26" s="91"/>
      <c r="G26" s="91"/>
      <c r="H26" s="91"/>
      <c r="I26" s="122"/>
      <c r="J26" s="123"/>
      <c r="K26" s="45"/>
      <c r="L26" s="50"/>
      <c r="M26" s="51"/>
      <c r="N26" s="62"/>
      <c r="O26" s="63"/>
      <c r="P26" s="72"/>
      <c r="Q26" s="73"/>
      <c r="R26" s="73"/>
      <c r="S26" s="73"/>
      <c r="T26" s="74"/>
    </row>
    <row r="27" spans="1:20" ht="12">
      <c r="A27" s="92" t="s">
        <v>12</v>
      </c>
      <c r="B27" s="93"/>
      <c r="C27" s="93"/>
      <c r="D27" s="94"/>
      <c r="E27" s="86" t="s">
        <v>20</v>
      </c>
      <c r="F27" s="87"/>
      <c r="G27" s="124" t="s">
        <v>20</v>
      </c>
      <c r="H27" s="124" t="s">
        <v>50</v>
      </c>
      <c r="I27" s="118">
        <v>0</v>
      </c>
      <c r="J27" s="119"/>
      <c r="K27" s="43" t="str">
        <f>IF(H27="Design",IF(ISERROR(I27/$R$10),"-",I27/$R$10),IF(ISERROR(I27/$R$11),"-",I27/$R$11))</f>
        <v>-</v>
      </c>
      <c r="L27" s="46">
        <v>0</v>
      </c>
      <c r="M27" s="47"/>
      <c r="N27" s="58" t="str">
        <f>IF(ISERROR(L27/$N$12),"-",L27/$N$12)</f>
        <v>-</v>
      </c>
      <c r="O27" s="59"/>
      <c r="P27" s="66" t="s">
        <v>18</v>
      </c>
      <c r="Q27" s="67"/>
      <c r="R27" s="67"/>
      <c r="S27" s="67"/>
      <c r="T27" s="68"/>
    </row>
    <row r="28" spans="1:20" ht="12">
      <c r="A28" s="115" t="s">
        <v>13</v>
      </c>
      <c r="B28" s="116"/>
      <c r="C28" s="116"/>
      <c r="D28" s="117"/>
      <c r="E28" s="88"/>
      <c r="F28" s="89"/>
      <c r="G28" s="89"/>
      <c r="H28" s="89"/>
      <c r="I28" s="120"/>
      <c r="J28" s="121"/>
      <c r="K28" s="44"/>
      <c r="L28" s="48"/>
      <c r="M28" s="49"/>
      <c r="N28" s="60"/>
      <c r="O28" s="61"/>
      <c r="P28" s="69"/>
      <c r="Q28" s="70"/>
      <c r="R28" s="70"/>
      <c r="S28" s="70"/>
      <c r="T28" s="71"/>
    </row>
    <row r="29" spans="1:20" ht="12">
      <c r="A29" s="115" t="s">
        <v>14</v>
      </c>
      <c r="B29" s="116"/>
      <c r="C29" s="116"/>
      <c r="D29" s="117"/>
      <c r="E29" s="88"/>
      <c r="F29" s="89"/>
      <c r="G29" s="89"/>
      <c r="H29" s="89"/>
      <c r="I29" s="120"/>
      <c r="J29" s="121"/>
      <c r="K29" s="44"/>
      <c r="L29" s="48"/>
      <c r="M29" s="49"/>
      <c r="N29" s="60"/>
      <c r="O29" s="61"/>
      <c r="P29" s="69"/>
      <c r="Q29" s="70"/>
      <c r="R29" s="70"/>
      <c r="S29" s="70"/>
      <c r="T29" s="71"/>
    </row>
    <row r="30" spans="1:20" ht="12.75" thickBot="1">
      <c r="A30" s="125" t="s">
        <v>15</v>
      </c>
      <c r="B30" s="126"/>
      <c r="C30" s="126"/>
      <c r="D30" s="127"/>
      <c r="E30" s="90"/>
      <c r="F30" s="91"/>
      <c r="G30" s="91"/>
      <c r="H30" s="91"/>
      <c r="I30" s="122"/>
      <c r="J30" s="123"/>
      <c r="K30" s="45"/>
      <c r="L30" s="50"/>
      <c r="M30" s="51"/>
      <c r="N30" s="62"/>
      <c r="O30" s="63"/>
      <c r="P30" s="72"/>
      <c r="Q30" s="73"/>
      <c r="R30" s="73"/>
      <c r="S30" s="73"/>
      <c r="T30" s="74"/>
    </row>
    <row r="31" spans="1:20" ht="12">
      <c r="A31" s="92" t="s">
        <v>12</v>
      </c>
      <c r="B31" s="93"/>
      <c r="C31" s="93"/>
      <c r="D31" s="94"/>
      <c r="E31" s="86" t="s">
        <v>20</v>
      </c>
      <c r="F31" s="87"/>
      <c r="G31" s="124" t="s">
        <v>20</v>
      </c>
      <c r="H31" s="124" t="s">
        <v>50</v>
      </c>
      <c r="I31" s="118">
        <v>0</v>
      </c>
      <c r="J31" s="119"/>
      <c r="K31" s="43" t="str">
        <f>IF(H31="Design",IF(ISERROR(I31/$R$10),"-",I31/$R$10),IF(ISERROR(I31/$R$11),"-",I31/$R$11))</f>
        <v>-</v>
      </c>
      <c r="L31" s="46">
        <v>0</v>
      </c>
      <c r="M31" s="47"/>
      <c r="N31" s="58" t="str">
        <f>IF(ISERROR(L31/$N$12),"-",L31/$N$12)</f>
        <v>-</v>
      </c>
      <c r="O31" s="59"/>
      <c r="P31" s="66" t="s">
        <v>18</v>
      </c>
      <c r="Q31" s="67"/>
      <c r="R31" s="67"/>
      <c r="S31" s="67"/>
      <c r="T31" s="68"/>
    </row>
    <row r="32" spans="1:20" ht="12">
      <c r="A32" s="115" t="s">
        <v>13</v>
      </c>
      <c r="B32" s="116"/>
      <c r="C32" s="116"/>
      <c r="D32" s="117"/>
      <c r="E32" s="88"/>
      <c r="F32" s="89"/>
      <c r="G32" s="89"/>
      <c r="H32" s="89"/>
      <c r="I32" s="120"/>
      <c r="J32" s="121"/>
      <c r="K32" s="44"/>
      <c r="L32" s="48"/>
      <c r="M32" s="49"/>
      <c r="N32" s="60"/>
      <c r="O32" s="61"/>
      <c r="P32" s="69"/>
      <c r="Q32" s="70"/>
      <c r="R32" s="70"/>
      <c r="S32" s="70"/>
      <c r="T32" s="71"/>
    </row>
    <row r="33" spans="1:20" ht="12">
      <c r="A33" s="115" t="s">
        <v>14</v>
      </c>
      <c r="B33" s="116"/>
      <c r="C33" s="116"/>
      <c r="D33" s="117"/>
      <c r="E33" s="88"/>
      <c r="F33" s="89"/>
      <c r="G33" s="89"/>
      <c r="H33" s="89"/>
      <c r="I33" s="120"/>
      <c r="J33" s="121"/>
      <c r="K33" s="44"/>
      <c r="L33" s="48"/>
      <c r="M33" s="49"/>
      <c r="N33" s="60"/>
      <c r="O33" s="61"/>
      <c r="P33" s="69"/>
      <c r="Q33" s="70"/>
      <c r="R33" s="70"/>
      <c r="S33" s="70"/>
      <c r="T33" s="71"/>
    </row>
    <row r="34" spans="1:20" ht="12.75" thickBot="1">
      <c r="A34" s="125" t="s">
        <v>15</v>
      </c>
      <c r="B34" s="126"/>
      <c r="C34" s="126"/>
      <c r="D34" s="127"/>
      <c r="E34" s="90"/>
      <c r="F34" s="91"/>
      <c r="G34" s="91"/>
      <c r="H34" s="91"/>
      <c r="I34" s="122"/>
      <c r="J34" s="123"/>
      <c r="K34" s="45"/>
      <c r="L34" s="50"/>
      <c r="M34" s="51"/>
      <c r="N34" s="62"/>
      <c r="O34" s="63"/>
      <c r="P34" s="72"/>
      <c r="Q34" s="73"/>
      <c r="R34" s="73"/>
      <c r="S34" s="73"/>
      <c r="T34" s="74"/>
    </row>
    <row r="35" spans="1:20" ht="12">
      <c r="A35" s="92" t="s">
        <v>12</v>
      </c>
      <c r="B35" s="93"/>
      <c r="C35" s="93"/>
      <c r="D35" s="94"/>
      <c r="E35" s="86" t="s">
        <v>20</v>
      </c>
      <c r="F35" s="87"/>
      <c r="G35" s="124" t="s">
        <v>20</v>
      </c>
      <c r="H35" s="124" t="s">
        <v>50</v>
      </c>
      <c r="I35" s="118">
        <v>0</v>
      </c>
      <c r="J35" s="119"/>
      <c r="K35" s="43" t="str">
        <f>IF(H35="Design",IF(ISERROR(I35/$R$10),"-",I35/$R$10),IF(ISERROR(I35/$R$11),"-",I35/$R$11))</f>
        <v>-</v>
      </c>
      <c r="L35" s="46">
        <v>0</v>
      </c>
      <c r="M35" s="47"/>
      <c r="N35" s="58" t="str">
        <f>IF(ISERROR(L35/$N$12),"-",L35/$N$12)</f>
        <v>-</v>
      </c>
      <c r="O35" s="59"/>
      <c r="P35" s="66" t="s">
        <v>18</v>
      </c>
      <c r="Q35" s="67"/>
      <c r="R35" s="67"/>
      <c r="S35" s="67"/>
      <c r="T35" s="68"/>
    </row>
    <row r="36" spans="1:20" ht="12">
      <c r="A36" s="115" t="s">
        <v>13</v>
      </c>
      <c r="B36" s="116"/>
      <c r="C36" s="116"/>
      <c r="D36" s="117"/>
      <c r="E36" s="88"/>
      <c r="F36" s="89"/>
      <c r="G36" s="89"/>
      <c r="H36" s="89"/>
      <c r="I36" s="120"/>
      <c r="J36" s="121"/>
      <c r="K36" s="44"/>
      <c r="L36" s="48"/>
      <c r="M36" s="49"/>
      <c r="N36" s="60"/>
      <c r="O36" s="61"/>
      <c r="P36" s="69"/>
      <c r="Q36" s="70"/>
      <c r="R36" s="70"/>
      <c r="S36" s="70"/>
      <c r="T36" s="71"/>
    </row>
    <row r="37" spans="1:20" ht="12">
      <c r="A37" s="115" t="s">
        <v>14</v>
      </c>
      <c r="B37" s="116"/>
      <c r="C37" s="116"/>
      <c r="D37" s="117"/>
      <c r="E37" s="88"/>
      <c r="F37" s="89"/>
      <c r="G37" s="89"/>
      <c r="H37" s="89"/>
      <c r="I37" s="120"/>
      <c r="J37" s="121"/>
      <c r="K37" s="44"/>
      <c r="L37" s="48"/>
      <c r="M37" s="49"/>
      <c r="N37" s="60"/>
      <c r="O37" s="61"/>
      <c r="P37" s="69"/>
      <c r="Q37" s="70"/>
      <c r="R37" s="70"/>
      <c r="S37" s="70"/>
      <c r="T37" s="71"/>
    </row>
    <row r="38" spans="1:20" ht="12.75" thickBot="1">
      <c r="A38" s="141" t="s">
        <v>15</v>
      </c>
      <c r="B38" s="142"/>
      <c r="C38" s="142"/>
      <c r="D38" s="143"/>
      <c r="E38" s="90"/>
      <c r="F38" s="91"/>
      <c r="G38" s="91"/>
      <c r="H38" s="91"/>
      <c r="I38" s="122"/>
      <c r="J38" s="123"/>
      <c r="K38" s="45"/>
      <c r="L38" s="50"/>
      <c r="M38" s="51"/>
      <c r="N38" s="62"/>
      <c r="O38" s="63"/>
      <c r="P38" s="72"/>
      <c r="Q38" s="73"/>
      <c r="R38" s="73"/>
      <c r="S38" s="73"/>
      <c r="T38" s="74"/>
    </row>
    <row r="39" spans="1:20" ht="27" customHeight="1" thickBot="1">
      <c r="A39" s="147" t="s">
        <v>17</v>
      </c>
      <c r="B39" s="148"/>
      <c r="C39" s="149"/>
      <c r="D39" s="150"/>
      <c r="E39" s="84"/>
      <c r="F39" s="85"/>
      <c r="G39" s="34"/>
      <c r="H39" s="35"/>
      <c r="I39" s="145">
        <f>SUM(I19:J38)</f>
        <v>0</v>
      </c>
      <c r="J39" s="146"/>
      <c r="K39" s="36">
        <f>SUM(K19:K38)</f>
        <v>0</v>
      </c>
      <c r="L39" s="80">
        <f>SUM(L19:L38)</f>
        <v>0</v>
      </c>
      <c r="M39" s="81"/>
      <c r="N39" s="64">
        <f>SUM(N19:N38)</f>
        <v>0</v>
      </c>
      <c r="O39" s="65"/>
      <c r="P39" s="77" t="s">
        <v>18</v>
      </c>
      <c r="Q39" s="78"/>
      <c r="R39" s="78"/>
      <c r="S39" s="78"/>
      <c r="T39" s="79"/>
    </row>
    <row r="40" spans="1:20" ht="45" customHeight="1" thickBot="1">
      <c r="A40" s="153" t="s">
        <v>0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5"/>
    </row>
    <row r="41" ht="12">
      <c r="A41" s="10"/>
    </row>
    <row r="42" spans="1:6" ht="12">
      <c r="A42" s="11" t="s">
        <v>28</v>
      </c>
      <c r="B42" s="12"/>
      <c r="C42" s="12" t="s">
        <v>19</v>
      </c>
      <c r="D42" s="13"/>
      <c r="E42" s="13"/>
      <c r="F42" s="13"/>
    </row>
    <row r="43" spans="1:6" ht="12">
      <c r="A43" s="11" t="s">
        <v>29</v>
      </c>
      <c r="B43" s="12"/>
      <c r="C43" s="12" t="s">
        <v>59</v>
      </c>
      <c r="D43" s="13"/>
      <c r="E43" s="13"/>
      <c r="F43" s="13"/>
    </row>
    <row r="44" spans="1:6" ht="12">
      <c r="A44" s="11" t="s">
        <v>30</v>
      </c>
      <c r="B44" s="12"/>
      <c r="C44" s="12" t="s">
        <v>16</v>
      </c>
      <c r="D44" s="13"/>
      <c r="E44" s="13"/>
      <c r="F44" s="13"/>
    </row>
    <row r="45" ht="12">
      <c r="A45" s="10"/>
    </row>
    <row r="46" spans="1:14" ht="12">
      <c r="A46" s="11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ht="12">
      <c r="A47" s="14"/>
    </row>
    <row r="48" spans="1:20" ht="37.5" customHeight="1" thickBot="1">
      <c r="A48" s="19" t="s">
        <v>39</v>
      </c>
      <c r="B48" s="97" t="s">
        <v>4</v>
      </c>
      <c r="C48" s="97"/>
      <c r="D48" s="97"/>
      <c r="E48" s="97"/>
      <c r="F48" s="97"/>
      <c r="G48" s="97"/>
      <c r="H48" s="97"/>
      <c r="I48" s="97"/>
      <c r="J48" s="22" t="s">
        <v>34</v>
      </c>
      <c r="K48" s="57" t="s">
        <v>18</v>
      </c>
      <c r="L48" s="57"/>
      <c r="M48" s="57"/>
      <c r="N48" s="57"/>
      <c r="O48" s="22" t="s">
        <v>35</v>
      </c>
      <c r="P48" s="57"/>
      <c r="Q48" s="57"/>
      <c r="R48" s="57"/>
      <c r="S48" s="57"/>
      <c r="T48" s="57"/>
    </row>
    <row r="49" spans="1:20" ht="22.5" customHeight="1">
      <c r="A49" s="23"/>
      <c r="B49" s="95"/>
      <c r="C49" s="95"/>
      <c r="D49" s="95"/>
      <c r="E49" s="95"/>
      <c r="F49" s="95"/>
      <c r="G49" s="95"/>
      <c r="H49" s="95"/>
      <c r="I49" s="95"/>
      <c r="J49" s="24"/>
      <c r="K49" s="98"/>
      <c r="L49" s="98"/>
      <c r="M49" s="98"/>
      <c r="N49" s="98"/>
      <c r="O49" s="24"/>
      <c r="P49" s="21"/>
      <c r="Q49" s="21"/>
      <c r="R49" s="21"/>
      <c r="S49" s="21"/>
      <c r="T49" s="21"/>
    </row>
    <row r="50" spans="1:20" ht="42.75" customHeight="1" thickBot="1">
      <c r="A50" s="19" t="s">
        <v>33</v>
      </c>
      <c r="B50" s="96"/>
      <c r="C50" s="96"/>
      <c r="D50" s="96"/>
      <c r="E50" s="96"/>
      <c r="F50" s="96"/>
      <c r="G50" s="96"/>
      <c r="H50" s="96"/>
      <c r="I50" s="96"/>
      <c r="J50" s="25" t="s">
        <v>36</v>
      </c>
      <c r="K50" s="99"/>
      <c r="L50" s="99"/>
      <c r="M50" s="99"/>
      <c r="N50" s="99"/>
      <c r="P50" s="20"/>
      <c r="Q50" s="20"/>
      <c r="R50" s="20"/>
      <c r="S50" s="20"/>
      <c r="T50" s="20"/>
    </row>
    <row r="51" spans="1:4" ht="12">
      <c r="A51" s="19"/>
      <c r="D51" s="24"/>
    </row>
    <row r="52" spans="1:12" ht="12">
      <c r="A52" s="82" t="s">
        <v>32</v>
      </c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</row>
    <row r="53" spans="1:12" ht="12">
      <c r="A53" s="12" t="s">
        <v>26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">
      <c r="A54" s="12" t="s">
        <v>61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5">
      <c r="A56" s="15" t="s">
        <v>27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ht="7.5" customHeight="1"/>
    <row r="58" spans="3:19" ht="12">
      <c r="C58" s="1" t="s">
        <v>2</v>
      </c>
      <c r="S58" s="1" t="s">
        <v>3</v>
      </c>
    </row>
    <row r="63" ht="12" hidden="1">
      <c r="A63" s="12" t="s">
        <v>43</v>
      </c>
    </row>
    <row r="64" ht="12" hidden="1">
      <c r="A64" s="12" t="s">
        <v>41</v>
      </c>
    </row>
    <row r="65" ht="12" hidden="1">
      <c r="A65" s="12" t="s">
        <v>42</v>
      </c>
    </row>
    <row r="66" ht="12" hidden="1">
      <c r="A66" s="12"/>
    </row>
    <row r="67" ht="12" hidden="1">
      <c r="A67" s="12" t="s">
        <v>50</v>
      </c>
    </row>
    <row r="68" ht="12" hidden="1">
      <c r="A68" s="12" t="s">
        <v>48</v>
      </c>
    </row>
    <row r="69" ht="12" hidden="1">
      <c r="A69" s="12" t="s">
        <v>49</v>
      </c>
    </row>
    <row r="70" ht="12" hidden="1">
      <c r="A70" s="12"/>
    </row>
    <row r="71" ht="12">
      <c r="A71" s="12"/>
    </row>
    <row r="72" ht="12">
      <c r="A72" s="12"/>
    </row>
  </sheetData>
  <sheetProtection selectLockedCells="1"/>
  <mergeCells count="104">
    <mergeCell ref="P31:T34"/>
    <mergeCell ref="D11:I11"/>
    <mergeCell ref="A24:D24"/>
    <mergeCell ref="K10:L10"/>
    <mergeCell ref="K11:L11"/>
    <mergeCell ref="K12:L12"/>
    <mergeCell ref="K13:L13"/>
    <mergeCell ref="A40:T40"/>
    <mergeCell ref="N11:O11"/>
    <mergeCell ref="N12:O12"/>
    <mergeCell ref="N13:O13"/>
    <mergeCell ref="P15:T18"/>
    <mergeCell ref="A28:D28"/>
    <mergeCell ref="A29:D29"/>
    <mergeCell ref="G13:I13"/>
    <mergeCell ref="I39:J39"/>
    <mergeCell ref="A39:D39"/>
    <mergeCell ref="A35:D35"/>
    <mergeCell ref="A36:D36"/>
    <mergeCell ref="A37:D37"/>
    <mergeCell ref="I35:J38"/>
    <mergeCell ref="G27:G30"/>
    <mergeCell ref="A27:D27"/>
    <mergeCell ref="A30:D30"/>
    <mergeCell ref="K35:K38"/>
    <mergeCell ref="I27:J30"/>
    <mergeCell ref="H35:H38"/>
    <mergeCell ref="A33:D33"/>
    <mergeCell ref="A34:D34"/>
    <mergeCell ref="A38:D38"/>
    <mergeCell ref="G35:G38"/>
    <mergeCell ref="E27:F30"/>
    <mergeCell ref="A23:D23"/>
    <mergeCell ref="G23:G26"/>
    <mergeCell ref="K23:K26"/>
    <mergeCell ref="I19:J22"/>
    <mergeCell ref="I23:J26"/>
    <mergeCell ref="A15:D18"/>
    <mergeCell ref="E19:F22"/>
    <mergeCell ref="A25:D25"/>
    <mergeCell ref="A26:D26"/>
    <mergeCell ref="E23:F26"/>
    <mergeCell ref="A20:D20"/>
    <mergeCell ref="A21:D21"/>
    <mergeCell ref="A22:D22"/>
    <mergeCell ref="A10:A14"/>
    <mergeCell ref="G19:G22"/>
    <mergeCell ref="K19:K22"/>
    <mergeCell ref="D10:I10"/>
    <mergeCell ref="D13:E13"/>
    <mergeCell ref="A32:D32"/>
    <mergeCell ref="I31:J34"/>
    <mergeCell ref="G31:G34"/>
    <mergeCell ref="H19:H22"/>
    <mergeCell ref="H23:H26"/>
    <mergeCell ref="H27:H30"/>
    <mergeCell ref="H31:H34"/>
    <mergeCell ref="A19:D19"/>
    <mergeCell ref="G15:G18"/>
    <mergeCell ref="E15:F18"/>
    <mergeCell ref="K14:L14"/>
    <mergeCell ref="N14:O14"/>
    <mergeCell ref="K15:K18"/>
    <mergeCell ref="D12:I12"/>
    <mergeCell ref="B48:I48"/>
    <mergeCell ref="K48:N48"/>
    <mergeCell ref="K49:N50"/>
    <mergeCell ref="E35:F38"/>
    <mergeCell ref="K31:K34"/>
    <mergeCell ref="D14:E14"/>
    <mergeCell ref="G14:I14"/>
    <mergeCell ref="I15:J18"/>
    <mergeCell ref="N15:O18"/>
    <mergeCell ref="H15:H18"/>
    <mergeCell ref="L35:M38"/>
    <mergeCell ref="L39:M39"/>
    <mergeCell ref="N31:O34"/>
    <mergeCell ref="N35:O38"/>
    <mergeCell ref="L31:M34"/>
    <mergeCell ref="A52:L52"/>
    <mergeCell ref="E39:F39"/>
    <mergeCell ref="E31:F34"/>
    <mergeCell ref="A31:D31"/>
    <mergeCell ref="B49:I50"/>
    <mergeCell ref="N10:O10"/>
    <mergeCell ref="P48:T48"/>
    <mergeCell ref="N19:O22"/>
    <mergeCell ref="N23:O26"/>
    <mergeCell ref="N39:O39"/>
    <mergeCell ref="P35:T38"/>
    <mergeCell ref="R10:T10"/>
    <mergeCell ref="R11:T11"/>
    <mergeCell ref="N27:O30"/>
    <mergeCell ref="P39:T39"/>
    <mergeCell ref="R12:T12"/>
    <mergeCell ref="R13:T13"/>
    <mergeCell ref="K27:K30"/>
    <mergeCell ref="L27:M30"/>
    <mergeCell ref="L19:M22"/>
    <mergeCell ref="L23:M26"/>
    <mergeCell ref="L15:M18"/>
    <mergeCell ref="P19:T22"/>
    <mergeCell ref="P23:T26"/>
    <mergeCell ref="P27:T30"/>
  </mergeCells>
  <dataValidations count="3">
    <dataValidation type="list" allowBlank="1" showInputMessage="1" showErrorMessage="1" sqref="E19:F38">
      <formula1>Firm</formula1>
    </dataValidation>
    <dataValidation type="list" allowBlank="1" showInputMessage="1" showErrorMessage="1" sqref="G19:G38">
      <formula1>MWBE</formula1>
    </dataValidation>
    <dataValidation type="list" allowBlank="1" showInputMessage="1" showErrorMessage="1" sqref="H19:H38">
      <formula1>$A$67:$A$69</formula1>
    </dataValidation>
  </dataValidations>
  <printOptions horizontalCentered="1" verticalCentered="1"/>
  <pageMargins left="0.75" right="0.75" top="0.5" bottom="0.25" header="0" footer="0.5"/>
  <pageSetup horizontalDpi="600" verticalDpi="600" orientation="landscape" scale="55"/>
  <headerFooter alignWithMargins="0">
    <oddFooter>&amp;C&amp;9 Page &amp;P of &amp;N&amp;R&amp;"Arial,Regular"&amp;9&amp;D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E3" sqref="E3"/>
    </sheetView>
  </sheetViews>
  <sheetFormatPr defaultColWidth="9.33203125" defaultRowHeight="12.75"/>
  <cols>
    <col min="1" max="16384" width="9.33203125" style="1" customWidth="1"/>
  </cols>
  <sheetData>
    <row r="1" ht="12">
      <c r="A1" s="1" t="s">
        <v>20</v>
      </c>
    </row>
    <row r="2" ht="12">
      <c r="A2" s="1" t="s">
        <v>8</v>
      </c>
    </row>
    <row r="3" ht="12">
      <c r="A3" s="1" t="s">
        <v>9</v>
      </c>
    </row>
    <row r="4" ht="12">
      <c r="A4" s="1" t="s">
        <v>10</v>
      </c>
    </row>
    <row r="5" ht="12">
      <c r="A5" s="1" t="s">
        <v>21</v>
      </c>
    </row>
    <row r="6" ht="12">
      <c r="A6" s="1" t="s">
        <v>25</v>
      </c>
    </row>
    <row r="9" ht="12">
      <c r="A9" s="1" t="s">
        <v>20</v>
      </c>
    </row>
    <row r="10" ht="12">
      <c r="A10" s="1" t="s">
        <v>23</v>
      </c>
    </row>
    <row r="11" ht="12">
      <c r="A11" s="1" t="s">
        <v>24</v>
      </c>
    </row>
    <row r="12" ht="12">
      <c r="A12" s="1" t="s">
        <v>25</v>
      </c>
    </row>
  </sheetData>
  <sheetProtection sheet="1" objects="1" scenarios="1" selectLockedCells="1"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33203125" defaultRowHeight="12.75"/>
  <cols>
    <col min="1" max="16384" width="9.33203125" style="1" customWidth="1"/>
  </cols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Build-LACCD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Build-LACCD</dc:creator>
  <cp:keywords/>
  <dc:description/>
  <cp:lastModifiedBy>Michael Farrell</cp:lastModifiedBy>
  <cp:lastPrinted>2010-03-31T21:04:58Z</cp:lastPrinted>
  <dcterms:created xsi:type="dcterms:W3CDTF">2009-11-18T21:39:41Z</dcterms:created>
  <dcterms:modified xsi:type="dcterms:W3CDTF">2010-04-13T17:30:52Z</dcterms:modified>
  <cp:category/>
  <cp:version/>
  <cp:contentType/>
  <cp:contentStatus/>
</cp:coreProperties>
</file>